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ontariohealth.sharepoint.com/sites/VCSecretariatMeetings/Shared Documents/FY23_24 Funding/OAB/_OAB Criteria and Templates/"/>
    </mc:Choice>
  </mc:AlternateContent>
  <xr:revisionPtr revIDLastSave="172" documentId="8_{2D368747-E225-4D65-B21D-5686EB35DA45}" xr6:coauthVersionLast="47" xr6:coauthVersionMax="47" xr10:uidLastSave="{52089563-BCE5-4EDD-9C6C-BFC60580B752}"/>
  <bookViews>
    <workbookView xWindow="28680" yWindow="-120" windowWidth="29040" windowHeight="15840" firstSheet="1" activeTab="4" xr2:uid="{85DDE881-D904-41F9-8407-B55FAA8B1C35}"/>
  </bookViews>
  <sheets>
    <sheet name="_56F9DC9755BA473782653E2940F9" sheetId="3" state="veryHidden" r:id="rId1"/>
    <sheet name="READ ME Submission Instructions" sheetId="1" r:id="rId2"/>
    <sheet name="Program Information" sheetId="8" r:id="rId3"/>
    <sheet name=" Details &amp; Deliverables" sheetId="11" r:id="rId4"/>
    <sheet name="Funding Request" sheetId="7" r:id="rId5"/>
    <sheet name="Glossary" sheetId="12" state="hidden" r:id="rId6"/>
  </sheets>
  <definedNames>
    <definedName name="_56F9DC9755BA473782653E2940F9FormId">"XGz5Tj_Ya0akeIFqW7SvYlBGzBcJTmJHitB3bstG2cxURUlFV0FYRDRIMDY3OE5IR0RUSDRBVjVNRCQlQCN0PWcu"</definedName>
    <definedName name="_56F9DC9755BA473782653E2940F9ResponseSheet">"Form1"</definedName>
    <definedName name="_56F9DC9755BA473782653E2940F9SourceDocId">"{97e120fe-778e-42e0-8d4d-f40503ebe003}"</definedName>
    <definedName name="new">'Funding Request'!$J$1:$K$13</definedName>
    <definedName name="_xlnm.Print_Area" localSheetId="2">'Program Information'!$A$1:$F$46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7" l="1"/>
  <c r="B3" i="7"/>
  <c r="C15" i="7"/>
  <c r="F3" i="7"/>
  <c r="F7" i="11" l="1"/>
  <c r="C14" i="7" l="1"/>
  <c r="F4" i="7"/>
  <c r="K13" i="7" l="1"/>
  <c r="K12" i="7"/>
  <c r="K11" i="7"/>
  <c r="K10" i="7"/>
  <c r="K9" i="7"/>
  <c r="K8" i="7"/>
  <c r="K7" i="7"/>
  <c r="K6" i="7"/>
  <c r="K4" i="7"/>
  <c r="K3" i="7"/>
  <c r="K2" i="7"/>
  <c r="F5" i="7"/>
</calcChain>
</file>

<file path=xl/sharedStrings.xml><?xml version="1.0" encoding="utf-8"?>
<sst xmlns="http://schemas.openxmlformats.org/spreadsheetml/2006/main" count="147" uniqueCount="104">
  <si>
    <t>XGz5Tj_Ya0akeIFqW7SvYlBGzBcJTmJHitB3bstG2cxURUlFV0FYRDRIMDY3OE5IR0RUSDRBVjVNRCQlQCN0PWcu</t>
  </si>
  <si>
    <t>Form1</t>
  </si>
  <si>
    <t>{97e120fe-778e-42e0-8d4d-f40503ebe003}</t>
  </si>
  <si>
    <t>Remote Care Management and Surgical Transitions
Program Information
FY2023-24</t>
  </si>
  <si>
    <t>Ontario Health Region Representative</t>
  </si>
  <si>
    <t>&lt;insert name&gt;</t>
  </si>
  <si>
    <t>Proposal submitted to Region</t>
  </si>
  <si>
    <t>&lt;insert date&gt;</t>
  </si>
  <si>
    <t>Ontario Health Region Endorsement</t>
  </si>
  <si>
    <t xml:space="preserve">Applicant Details </t>
  </si>
  <si>
    <r>
      <t xml:space="preserve">OH Region submitting </t>
    </r>
    <r>
      <rPr>
        <sz val="9"/>
        <color theme="1"/>
        <rFont val="Calibri"/>
        <family val="2"/>
        <scheme val="minor"/>
      </rPr>
      <t>(choose from drop down list)</t>
    </r>
  </si>
  <si>
    <t>Program Name</t>
  </si>
  <si>
    <t>&lt;insert text here&gt;</t>
  </si>
  <si>
    <t>Lead OHT</t>
  </si>
  <si>
    <r>
      <t>Transfer Payment Recipient</t>
    </r>
    <r>
      <rPr>
        <sz val="11"/>
        <color theme="1"/>
        <rFont val="Calibri"/>
        <family val="2"/>
        <scheme val="minor"/>
      </rPr>
      <t xml:space="preserve"> </t>
    </r>
    <r>
      <rPr>
        <sz val="10"/>
        <color theme="1"/>
        <rFont val="Calibri"/>
        <family val="2"/>
        <scheme val="minor"/>
      </rPr>
      <t>(All proposals must have a health service provider organization sponsor that the region deems suitable to manage the program, and to which the funding can be flowed from Ontario Health according to existing financial processes. For OHT proposals, the funding recipient should be the OHT fundholder. The health service provider organization identified below is agreeing to enter into an agreement with Ontario Health to manage and flow the funds to any other organizations and vendors involved in this program.  Any vendor agreements will be between the health service provider organization and the vendor.)</t>
    </r>
  </si>
  <si>
    <t>Organization Name</t>
  </si>
  <si>
    <r>
      <t>Executive Contact</t>
    </r>
    <r>
      <rPr>
        <sz val="11"/>
        <color theme="1"/>
        <rFont val="Calibri"/>
        <family val="2"/>
        <scheme val="minor"/>
      </rPr>
      <t xml:space="preserve"> </t>
    </r>
    <r>
      <rPr>
        <sz val="10"/>
        <color theme="1"/>
        <rFont val="Calibri"/>
        <family val="2"/>
        <scheme val="minor"/>
      </rPr>
      <t>at Sponsoring Organization to be named in the Notice of the Funding Agreement.</t>
    </r>
  </si>
  <si>
    <t>&lt;Insert Name, Position&gt;</t>
  </si>
  <si>
    <t>&lt;Insert email address&gt;</t>
  </si>
  <si>
    <t>&lt;Insert phone&gt;</t>
  </si>
  <si>
    <r>
      <t>Senior Financial Contact</t>
    </r>
    <r>
      <rPr>
        <sz val="9"/>
        <color theme="1"/>
        <rFont val="Calibri"/>
        <family val="2"/>
        <scheme val="minor"/>
      </rPr>
      <t xml:space="preserve"> (CFO, CAO) at Sponsoring Org to respond to required requests related to the Funding Agreement.</t>
    </r>
  </si>
  <si>
    <t>OHT Guidelines</t>
  </si>
  <si>
    <r>
      <t xml:space="preserve">Additional Contact </t>
    </r>
    <r>
      <rPr>
        <sz val="9"/>
        <color theme="1"/>
        <rFont val="Calibri"/>
        <family val="2"/>
        <scheme val="minor"/>
      </rPr>
      <t>(that should receive copy of the TPA)</t>
    </r>
  </si>
  <si>
    <t xml:space="preserve">Has the proposal been developed by your OHT using your Collective Decision-Making Agreement (CDMA)?  </t>
  </si>
  <si>
    <t>Does the proposal align with OHT priorities and OHT-specific performance indicators?</t>
  </si>
  <si>
    <t xml:space="preserve">Does your proposal involve an active cross-sector collaboration between OHT members?  </t>
  </si>
  <si>
    <r>
      <t>Project Lead Contact (s)</t>
    </r>
    <r>
      <rPr>
        <sz val="11"/>
        <color theme="1"/>
        <rFont val="Calibri"/>
        <family val="2"/>
        <scheme val="minor"/>
      </rPr>
      <t xml:space="preserve"> -</t>
    </r>
    <r>
      <rPr>
        <sz val="10"/>
        <color theme="1"/>
        <rFont val="Calibri"/>
        <family val="2"/>
        <scheme val="minor"/>
      </rPr>
      <t xml:space="preserve"> person responsible for managing the program milestones &amp; timelines to meet program and TPA deliverables</t>
    </r>
  </si>
  <si>
    <t xml:space="preserve">Will the funds be flowed to and managed by OHT fundholders?  </t>
  </si>
  <si>
    <t xml:space="preserve">Does the proposal align with ministry direction to In Development teams? (if applicable)  </t>
  </si>
  <si>
    <r>
      <t>Data Lead Contact -</t>
    </r>
    <r>
      <rPr>
        <sz val="11"/>
        <color theme="1"/>
        <rFont val="Calibri"/>
        <family val="2"/>
        <scheme val="minor"/>
      </rPr>
      <t xml:space="preserve"> </t>
    </r>
    <r>
      <rPr>
        <sz val="10"/>
        <color theme="1"/>
        <rFont val="Calibri"/>
        <family val="2"/>
        <scheme val="minor"/>
      </rPr>
      <t>person responsible for monthly data submissions for program</t>
    </r>
  </si>
  <si>
    <r>
      <t xml:space="preserve">OHT Guidelines </t>
    </r>
    <r>
      <rPr>
        <sz val="9"/>
        <color theme="1"/>
        <rFont val="Calibri"/>
        <family val="2"/>
        <scheme val="minor"/>
      </rPr>
      <t>(Submissions from one or more approved OHTs or in development teams must demonstrate that their proposals align with the OHT model.  Examples of ways proposals can demonstrate alignment with the OHT model include the following.  Please check all that apply).</t>
    </r>
  </si>
  <si>
    <t>Role</t>
  </si>
  <si>
    <t>&lt;insert Organization Name here&gt;</t>
  </si>
  <si>
    <r>
      <t xml:space="preserve">If </t>
    </r>
    <r>
      <rPr>
        <b/>
        <i/>
        <sz val="11"/>
        <color theme="1"/>
        <rFont val="Calibri"/>
        <family val="2"/>
        <scheme val="minor"/>
      </rPr>
      <t>Other</t>
    </r>
    <r>
      <rPr>
        <i/>
        <sz val="11"/>
        <color theme="1"/>
        <rFont val="Calibri"/>
        <family val="2"/>
        <scheme val="minor"/>
      </rPr>
      <t xml:space="preserve"> please provide details</t>
    </r>
  </si>
  <si>
    <t>&lt;insert other role of site(s)&gt;</t>
  </si>
  <si>
    <t>Has your team received or applied for additional funding from other sources? Federal, Provincial, Municipal and Private</t>
  </si>
  <si>
    <r>
      <t xml:space="preserve">If </t>
    </r>
    <r>
      <rPr>
        <b/>
        <i/>
        <sz val="11"/>
        <color theme="1"/>
        <rFont val="Calibri"/>
        <family val="2"/>
        <scheme val="minor"/>
      </rPr>
      <t>Yes</t>
    </r>
    <r>
      <rPr>
        <i/>
        <sz val="11"/>
        <color theme="1"/>
        <rFont val="Calibri"/>
        <family val="2"/>
        <scheme val="minor"/>
      </rPr>
      <t>, please list other funding sources.</t>
    </r>
  </si>
  <si>
    <t>Additional Comments:</t>
  </si>
  <si>
    <t>Glossary</t>
  </si>
  <si>
    <t>Defintion</t>
  </si>
  <si>
    <t xml:space="preserve">Remote Care Management (RCM)   </t>
  </si>
  <si>
    <t>is a model of care enabled by technology to provide high quality evidenced based care and promote patient self-management.  RCM programs utilize remote patient monitoring solutions to assess a patient’s ongoing health status and utilize this data to guide remote patient care plan changes during enrollment (Health data collected), address patient education needs including coaching, and activate interventions to proactively address emerging issues. (Encounters and/or escalations</t>
  </si>
  <si>
    <t>Remote Patient Monitoring (RPM)</t>
  </si>
  <si>
    <t xml:space="preserve">is a method of healthcare delivery that uses the latest advances in information technology to gather patient data outside of traditional healthcare settings </t>
  </si>
  <si>
    <t>OHT Lead Program</t>
  </si>
  <si>
    <t>Senior Leadership Buy In</t>
  </si>
  <si>
    <t>Medical Team Buy In</t>
  </si>
  <si>
    <t>Delivery Partner Buy In</t>
  </si>
  <si>
    <t>Patient/caregiver engagement</t>
  </si>
  <si>
    <t>Integrated across partner programs and services</t>
  </si>
  <si>
    <t>Unique Patient Target</t>
  </si>
  <si>
    <t>BYOD</t>
  </si>
  <si>
    <t>Bring your own device</t>
  </si>
  <si>
    <t>OH Verified Solution</t>
  </si>
  <si>
    <t>Asynchronous communication</t>
  </si>
  <si>
    <t>Online Appointment Booking
Program Information
FY2023-24</t>
  </si>
  <si>
    <t>Legal Name of Organization Name</t>
  </si>
  <si>
    <t xml:space="preserve">Has the proposal been developed by your OHT using your Collective Decision-Making Agreement (CDMA) and submitted with the OHT as a signatory (e.g., leadership council)?  </t>
  </si>
  <si>
    <t xml:space="preserve">Will the funds be flowed to and managed by OHT fundholders nominated by the OHT on behalf of all beneficiary OHT members?    </t>
  </si>
  <si>
    <t>OAB Vendor</t>
  </si>
  <si>
    <t>&lt;insert number here&gt;</t>
  </si>
  <si>
    <t>Please describe how the program aligns with OHT Model, including names of OHTs involved (max. 2 paragraphs).</t>
  </si>
  <si>
    <t>Number of new licenses requested for Nurse Practitioners</t>
  </si>
  <si>
    <t>Number of new licenses requested for Allied Health Providers</t>
  </si>
  <si>
    <t>Total number of New Licenses</t>
  </si>
  <si>
    <t>Number of New Providers</t>
  </si>
  <si>
    <t>Number of Exisiting Providers</t>
  </si>
  <si>
    <t>Submission Detail</t>
  </si>
  <si>
    <t>Online Appointment Booking
Submission Instructions
FY2023-24</t>
  </si>
  <si>
    <t>Instructions:  </t>
  </si>
  <si>
    <t>Online Appointment Booking
Program Details and Deliverables
FY2023-24</t>
  </si>
  <si>
    <t xml:space="preserve">If an Existing Program, completed the details below. </t>
  </si>
  <si>
    <t>&lt;insert vendor(s) name&gt;</t>
  </si>
  <si>
    <t>Complete  the Planned Program details for FY2023-24</t>
  </si>
  <si>
    <t>&lt;insert vendor name&gt; &lt;insert number of provider licenses required&gt;</t>
  </si>
  <si>
    <t>&lt;insert vendor name&gt;  &lt;insert number of provider licenses required&gt;</t>
  </si>
  <si>
    <t>Total Cost of Net New OAB Licenses</t>
  </si>
  <si>
    <t>Total Cost of Exisiting OAB Licenses</t>
  </si>
  <si>
    <t>Funding Request Type (New and/or Existing)</t>
  </si>
  <si>
    <r>
      <t xml:space="preserve">1. </t>
    </r>
    <r>
      <rPr>
        <b/>
        <sz val="12"/>
        <color rgb="FF000000"/>
        <rFont val="Calibri"/>
        <family val="2"/>
      </rPr>
      <t>Fill in</t>
    </r>
    <r>
      <rPr>
        <sz val="12"/>
        <color rgb="FF000000"/>
        <rFont val="Calibri"/>
        <family val="2"/>
      </rPr>
      <t xml:space="preserve"> the </t>
    </r>
    <r>
      <rPr>
        <b/>
        <sz val="12"/>
        <color rgb="FF000000"/>
        <rFont val="Calibri"/>
        <family val="2"/>
      </rPr>
      <t>'white'</t>
    </r>
    <r>
      <rPr>
        <sz val="12"/>
        <color rgb="FF000000"/>
        <rFont val="Calibri"/>
        <family val="2"/>
      </rPr>
      <t xml:space="preserve"> cells only within all the tabs. The white cells are drown list or free text fields</t>
    </r>
  </si>
  <si>
    <t xml:space="preserve">3. Additional rows can be added as necessary to provide detailed information.  </t>
  </si>
  <si>
    <t>Number of new licenses requested for Physicians</t>
  </si>
  <si>
    <t>Total Funding Request</t>
  </si>
  <si>
    <t>How will your organization sustain OAB after funding is complete? (March 31st, 2024) (max 2 paragraphs)</t>
  </si>
  <si>
    <t>Describe how you will implement OAB within your OHT? (2 paragraphs)</t>
  </si>
  <si>
    <t xml:space="preserve"> If you are using a new OAB technology what is the implementation plan and timelines? If existing, what changes do you plan on making this year? (max 2 paragraphs).</t>
  </si>
  <si>
    <t>Describe your provider onboarding plan and patient OAB adoption plan including details on improved patient experience and timely access to care. (max 2 paragraphs).</t>
  </si>
  <si>
    <r>
      <rPr>
        <b/>
        <sz val="11"/>
        <color rgb="FF000000"/>
        <rFont val="Calibri"/>
        <family val="2"/>
      </rPr>
      <t xml:space="preserve">List participating partners and/or sites involved in proposal (please indicate role for each partner 
role e.g.,
</t>
    </r>
    <r>
      <rPr>
        <i/>
        <sz val="11"/>
        <color rgb="FF000000"/>
        <rFont val="Calibri"/>
        <family val="2"/>
      </rPr>
      <t xml:space="preserve">-Funding contributor $'s or HHR
-TPA fundholder (ie. CEO, Executive Director.....etc)
-PM or CM Resource
-Data Resource
- Participating Recipient Lead
- Finance Officer
-Other
</t>
    </r>
  </si>
  <si>
    <r>
      <t xml:space="preserve">2. </t>
    </r>
    <r>
      <rPr>
        <b/>
        <sz val="12"/>
        <color rgb="FF000000"/>
        <rFont val="Calibri"/>
        <family val="2"/>
      </rPr>
      <t xml:space="preserve">Do NOT fill in the 'yellow' cells within the tabs, these are autofill formulas. </t>
    </r>
  </si>
  <si>
    <r>
      <rPr>
        <b/>
        <u/>
        <sz val="11"/>
        <color theme="1"/>
        <rFont val="Calibri"/>
        <family val="2"/>
        <scheme val="minor"/>
      </rPr>
      <t xml:space="preserve">Proposals requesting funding less than 12 months must prorate their calculations according to the total number of months remaining in the fiscal year.
Based on 12 months of Funding:
For Net New providers: </t>
    </r>
    <r>
      <rPr>
        <b/>
        <sz val="11"/>
        <color theme="1"/>
        <rFont val="Calibri"/>
        <family val="2"/>
        <scheme val="minor"/>
      </rPr>
      <t xml:space="preserve">
$1,000 per new provider (e.g., physician, nurse practitioner) is available for fiscal year 2023-24 (ends March 31, 2024).  The amount per provider includes both technology (OAB Licenses) and non-technology costs (Project Management, Change Management, Marketing &amp; Communications) to support the project.  
</t>
    </r>
    <r>
      <rPr>
        <b/>
        <u/>
        <sz val="11"/>
        <color theme="1"/>
        <rFont val="Calibri"/>
        <family val="2"/>
        <scheme val="minor"/>
      </rPr>
      <t xml:space="preserve">For Existing OAB Users </t>
    </r>
    <r>
      <rPr>
        <b/>
        <sz val="11"/>
        <color theme="1"/>
        <rFont val="Calibri"/>
        <family val="2"/>
        <scheme val="minor"/>
      </rPr>
      <t xml:space="preserve">
Applicants who met their FY22/23 TPA (Transfer Payment Agreement) deliverables by March 31, 2023, are eligible for funding in FY2023-24 for 50% of the set licensing cost (e.g., ABC OHT has 10 providers: providers will be eligible 50% of the cost of the license). 
</t>
    </r>
    <r>
      <rPr>
        <b/>
        <sz val="10"/>
        <color theme="1"/>
        <rFont val="Calibri"/>
        <family val="2"/>
        <scheme val="minor"/>
      </rPr>
      <t xml:space="preserve">Existing OAB licenses from the fiscal year 2021-22 who received 2 years of funding are not eligible for funding.
</t>
    </r>
    <r>
      <rPr>
        <b/>
        <sz val="11"/>
        <color theme="1"/>
        <rFont val="Calibri"/>
        <family val="2"/>
        <scheme val="minor"/>
      </rPr>
      <t xml:space="preserve">
</t>
    </r>
  </si>
  <si>
    <t>Online Appointment Booking
Funding Request
FY2023-24</t>
  </si>
  <si>
    <t>OAB Licenses Costs: </t>
  </si>
  <si>
    <t>Cost of net new OAB licenses - Please indicate in the comments the cost per license per month. If multiple vendors are being used in one proposal, please individual per row</t>
  </si>
  <si>
    <r>
      <t xml:space="preserve">Completed the Program Information, Details &amp; Deliverables and Funding Request tabs for </t>
    </r>
    <r>
      <rPr>
        <b/>
        <u/>
        <sz val="12"/>
        <color theme="1"/>
        <rFont val="Calibri"/>
        <family val="2"/>
        <scheme val="minor"/>
      </rPr>
      <t>1</t>
    </r>
    <r>
      <rPr>
        <sz val="12"/>
        <color theme="1"/>
        <rFont val="Calibri"/>
        <family val="2"/>
        <scheme val="minor"/>
      </rPr>
      <t xml:space="preserve"> OAB Program or </t>
    </r>
    <r>
      <rPr>
        <b/>
        <u/>
        <sz val="12"/>
        <color theme="1"/>
        <rFont val="Calibri"/>
        <family val="2"/>
        <scheme val="minor"/>
      </rPr>
      <t>1</t>
    </r>
    <r>
      <rPr>
        <sz val="12"/>
        <color theme="1"/>
        <rFont val="Calibri"/>
        <family val="2"/>
        <scheme val="minor"/>
      </rPr>
      <t xml:space="preserve"> OAB Regional Approach within a Region. 
</t>
    </r>
    <r>
      <rPr>
        <b/>
        <i/>
        <u/>
        <sz val="12"/>
        <color theme="1"/>
        <rFont val="Calibri"/>
        <family val="2"/>
        <scheme val="minor"/>
      </rPr>
      <t>Do not submit</t>
    </r>
    <r>
      <rPr>
        <sz val="12"/>
        <color theme="1"/>
        <rFont val="Calibri"/>
        <family val="2"/>
        <scheme val="minor"/>
      </rPr>
      <t xml:space="preserve"> multiple sites on one template if they are not associated with each other.
</t>
    </r>
  </si>
  <si>
    <t>OAB Vendor(s)</t>
  </si>
  <si>
    <r>
      <t xml:space="preserve">Number of licenses that went live by </t>
    </r>
    <r>
      <rPr>
        <b/>
        <u/>
        <sz val="11"/>
        <color theme="1"/>
        <rFont val="Calibri"/>
        <family val="2"/>
        <scheme val="minor"/>
      </rPr>
      <t>March 31, 2023</t>
    </r>
  </si>
  <si>
    <t xml:space="preserve">Enter the number of months remaining in the fiscal year </t>
  </si>
  <si>
    <r>
      <t>FY 2023/2024 OAB License Cost</t>
    </r>
    <r>
      <rPr>
        <b/>
        <strike/>
        <sz val="11"/>
        <rFont val="Calibri"/>
        <family val="2"/>
      </rPr>
      <t>s</t>
    </r>
    <r>
      <rPr>
        <b/>
        <sz val="11"/>
        <rFont val="Calibri"/>
        <family val="2"/>
      </rPr>
      <t xml:space="preserve"> Breakdown </t>
    </r>
  </si>
  <si>
    <t>Comments</t>
  </si>
  <si>
    <t>&lt;Select Type&gt;</t>
  </si>
  <si>
    <t>&lt;Select Region&gt;</t>
  </si>
  <si>
    <t>&lt;Select # of months&gt;</t>
  </si>
  <si>
    <t xml:space="preserve">Cost of Exisiting OAB licenses - Please indicate in the comments the cost per license per month. If multiple vendors are being used in one proposal, please individual per row. </t>
  </si>
  <si>
    <t xml:space="preserve">*Note: This total will update the Existing Provider funding amount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</si>
</sst>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quot;$&quot;* #,##0_-;\-&quot;$&quot;* #,##0_-;_-&quot;$&quot;* &quot;-&quot;??_-;_-@_-"/>
  </numFmts>
  <fonts count="32" x14ac:knownFonts="1">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font>
    <font>
      <b/>
      <sz val="11"/>
      <color rgb="FF000000"/>
      <name val="Calibri"/>
      <family val="2"/>
    </font>
    <font>
      <b/>
      <sz val="11"/>
      <name val="Calibri"/>
      <family val="2"/>
    </font>
    <font>
      <sz val="1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b/>
      <sz val="14"/>
      <name val="Calibri"/>
      <family val="2"/>
      <scheme val="minor"/>
    </font>
    <font>
      <b/>
      <sz val="14"/>
      <color theme="0"/>
      <name val="Calibri"/>
      <family val="2"/>
      <scheme val="minor"/>
    </font>
    <font>
      <b/>
      <sz val="11"/>
      <name val="Calibri"/>
      <family val="2"/>
      <scheme val="minor"/>
    </font>
    <font>
      <sz val="8"/>
      <name val="Calibri"/>
      <family val="2"/>
      <scheme val="minor"/>
    </font>
    <font>
      <u/>
      <sz val="11"/>
      <color theme="10"/>
      <name val="Calibri"/>
      <family val="2"/>
      <scheme val="minor"/>
    </font>
    <font>
      <b/>
      <i/>
      <sz val="11"/>
      <color theme="1"/>
      <name val="Calibri"/>
      <family val="2"/>
      <scheme val="minor"/>
    </font>
    <font>
      <sz val="11"/>
      <color theme="1"/>
      <name val="Tenorite"/>
    </font>
    <font>
      <u/>
      <sz val="11"/>
      <name val="Calibri"/>
      <family val="2"/>
      <scheme val="minor"/>
    </font>
    <font>
      <b/>
      <i/>
      <u/>
      <sz val="12"/>
      <color theme="1"/>
      <name val="Calibri"/>
      <family val="2"/>
      <scheme val="minor"/>
    </font>
    <font>
      <b/>
      <sz val="10"/>
      <color theme="1"/>
      <name val="Calibri"/>
      <family val="2"/>
      <scheme val="minor"/>
    </font>
    <font>
      <sz val="12"/>
      <color rgb="FF000000"/>
      <name val="Calibri"/>
      <family val="2"/>
    </font>
    <font>
      <b/>
      <sz val="12"/>
      <color rgb="FF000000"/>
      <name val="Calibri"/>
      <family val="2"/>
    </font>
    <font>
      <sz val="8"/>
      <color rgb="FF000000"/>
      <name val="Segoe UI"/>
      <family val="2"/>
    </font>
    <font>
      <b/>
      <u/>
      <sz val="11"/>
      <color theme="1"/>
      <name val="Calibri"/>
      <family val="2"/>
      <scheme val="minor"/>
    </font>
    <font>
      <sz val="11"/>
      <color theme="1"/>
      <name val="Calibri"/>
      <family val="2"/>
      <scheme val="minor"/>
    </font>
    <font>
      <sz val="11"/>
      <color theme="0"/>
      <name val="Calibri"/>
      <family val="2"/>
      <scheme val="minor"/>
    </font>
    <font>
      <b/>
      <u/>
      <sz val="12"/>
      <color theme="1"/>
      <name val="Calibri"/>
      <family val="2"/>
      <scheme val="minor"/>
    </font>
    <font>
      <b/>
      <sz val="11"/>
      <color rgb="FF000000"/>
      <name val="Calibri"/>
      <family val="2"/>
    </font>
    <font>
      <i/>
      <sz val="11"/>
      <color rgb="FF000000"/>
      <name val="Calibri"/>
      <family val="2"/>
    </font>
    <font>
      <b/>
      <strike/>
      <sz val="11"/>
      <color theme="1"/>
      <name val="Calibri"/>
      <family val="2"/>
      <scheme val="minor"/>
    </font>
    <font>
      <b/>
      <strike/>
      <sz val="11"/>
      <name val="Calibri"/>
      <family val="2"/>
    </font>
    <font>
      <i/>
      <sz val="10"/>
      <color theme="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1"/>
        <bgColor indexed="64"/>
      </patternFill>
    </fill>
    <fill>
      <patternFill patternType="solid">
        <fgColor rgb="FFB8E3F5"/>
        <bgColor indexed="64"/>
      </patternFill>
    </fill>
    <fill>
      <patternFill patternType="solid">
        <fgColor rgb="FF00B2E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rgb="FF000000"/>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rgb="FF000000"/>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xf numFmtId="44" fontId="24" fillId="0" borderId="0" applyFont="0" applyFill="0" applyBorder="0" applyAlignment="0" applyProtection="0"/>
  </cellStyleXfs>
  <cellXfs count="187">
    <xf numFmtId="0" fontId="0" fillId="0" borderId="0" xfId="0"/>
    <xf numFmtId="0" fontId="1" fillId="0" borderId="0" xfId="0" applyFont="1"/>
    <xf numFmtId="0" fontId="2" fillId="0" borderId="0" xfId="0" applyFont="1"/>
    <xf numFmtId="49" fontId="0" fillId="0" borderId="0" xfId="0" applyNumberFormat="1"/>
    <xf numFmtId="164" fontId="3" fillId="3" borderId="1" xfId="0" applyNumberFormat="1" applyFont="1" applyFill="1" applyBorder="1" applyAlignment="1">
      <alignment horizontal="center" vertical="top" wrapText="1"/>
    </xf>
    <xf numFmtId="0" fontId="0" fillId="0" borderId="0" xfId="0" applyAlignment="1">
      <alignment wrapText="1"/>
    </xf>
    <xf numFmtId="0" fontId="1" fillId="0" borderId="0" xfId="0" applyFont="1" applyAlignment="1">
      <alignment vertical="top"/>
    </xf>
    <xf numFmtId="0" fontId="7" fillId="0" borderId="0" xfId="0" applyFont="1"/>
    <xf numFmtId="0" fontId="1" fillId="7" borderId="19" xfId="0" applyFont="1" applyFill="1" applyBorder="1" applyAlignment="1">
      <alignment horizontal="left" vertical="top" wrapText="1"/>
    </xf>
    <xf numFmtId="0" fontId="1" fillId="7" borderId="31" xfId="0" applyFont="1" applyFill="1" applyBorder="1" applyAlignment="1">
      <alignment horizontal="left" vertical="top"/>
    </xf>
    <xf numFmtId="0" fontId="1" fillId="7" borderId="15" xfId="0" applyFont="1" applyFill="1" applyBorder="1" applyAlignment="1">
      <alignment horizontal="left" vertical="top"/>
    </xf>
    <xf numFmtId="0" fontId="0" fillId="0" borderId="0" xfId="0" applyAlignment="1">
      <alignment horizontal="left" vertical="top" wrapText="1"/>
    </xf>
    <xf numFmtId="0" fontId="2" fillId="7" borderId="42" xfId="0" applyFont="1" applyFill="1" applyBorder="1" applyAlignment="1">
      <alignment horizontal="right" vertical="top" wrapText="1"/>
    </xf>
    <xf numFmtId="0" fontId="1" fillId="8" borderId="0" xfId="0" applyFont="1" applyFill="1"/>
    <xf numFmtId="0" fontId="6" fillId="0" borderId="0" xfId="0" applyFont="1"/>
    <xf numFmtId="0" fontId="17" fillId="0" borderId="0" xfId="1" applyFont="1" applyFill="1" applyBorder="1" applyAlignment="1">
      <alignment vertical="top"/>
    </xf>
    <xf numFmtId="0" fontId="6" fillId="0" borderId="0" xfId="0" applyFont="1" applyAlignment="1">
      <alignment vertical="top"/>
    </xf>
    <xf numFmtId="0" fontId="12" fillId="0" borderId="0" xfId="0" applyFont="1" applyAlignment="1">
      <alignment vertical="top"/>
    </xf>
    <xf numFmtId="0" fontId="16" fillId="0" borderId="0" xfId="0" applyFont="1" applyAlignment="1">
      <alignment horizontal="left" vertical="top" wrapText="1"/>
    </xf>
    <xf numFmtId="0" fontId="1" fillId="7" borderId="1" xfId="0" applyFont="1" applyFill="1" applyBorder="1" applyAlignment="1">
      <alignment vertical="top" wrapText="1"/>
    </xf>
    <xf numFmtId="0" fontId="1" fillId="7" borderId="1" xfId="0" applyFont="1" applyFill="1" applyBorder="1" applyAlignment="1">
      <alignment vertical="top"/>
    </xf>
    <xf numFmtId="0" fontId="1" fillId="7" borderId="1" xfId="0" applyFont="1" applyFill="1" applyBorder="1"/>
    <xf numFmtId="0" fontId="0" fillId="0" borderId="1" xfId="0" applyBorder="1" applyAlignment="1">
      <alignment horizontal="left" vertical="top" wrapText="1"/>
    </xf>
    <xf numFmtId="0" fontId="1" fillId="7" borderId="25" xfId="0" applyFont="1" applyFill="1" applyBorder="1"/>
    <xf numFmtId="0" fontId="1" fillId="7" borderId="28" xfId="0" applyFont="1" applyFill="1" applyBorder="1"/>
    <xf numFmtId="0" fontId="20" fillId="7" borderId="22" xfId="0" applyFont="1" applyFill="1" applyBorder="1" applyAlignment="1">
      <alignment horizontal="left" vertical="top"/>
    </xf>
    <xf numFmtId="0" fontId="7" fillId="7" borderId="23" xfId="0" applyFont="1" applyFill="1" applyBorder="1" applyAlignment="1">
      <alignment horizontal="left" vertical="top"/>
    </xf>
    <xf numFmtId="0" fontId="0" fillId="0" borderId="0" xfId="0" applyAlignment="1">
      <alignment horizontal="left" vertical="top"/>
    </xf>
    <xf numFmtId="0" fontId="1" fillId="8" borderId="1" xfId="0" applyFont="1" applyFill="1" applyBorder="1" applyAlignment="1">
      <alignment horizontal="left" vertical="top"/>
    </xf>
    <xf numFmtId="0" fontId="4" fillId="7" borderId="12" xfId="0" applyFont="1" applyFill="1" applyBorder="1" applyAlignment="1">
      <alignment wrapText="1"/>
    </xf>
    <xf numFmtId="164" fontId="3" fillId="5" borderId="1" xfId="0" applyNumberFormat="1" applyFont="1" applyFill="1" applyBorder="1" applyAlignment="1">
      <alignment horizontal="center" vertical="top" wrapText="1"/>
    </xf>
    <xf numFmtId="164" fontId="3" fillId="5" borderId="41" xfId="0" applyNumberFormat="1"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25" fillId="0" borderId="0" xfId="0" applyFont="1"/>
    <xf numFmtId="165" fontId="25" fillId="0" borderId="0" xfId="2" applyNumberFormat="1" applyFont="1"/>
    <xf numFmtId="1" fontId="5" fillId="5" borderId="8" xfId="0" applyNumberFormat="1" applyFont="1" applyFill="1" applyBorder="1" applyAlignment="1">
      <alignment horizontal="center" wrapText="1"/>
    </xf>
    <xf numFmtId="0" fontId="5" fillId="7" borderId="7" xfId="0" applyFont="1" applyFill="1" applyBorder="1" applyAlignment="1">
      <alignment horizontal="left" wrapText="1"/>
    </xf>
    <xf numFmtId="1" fontId="0" fillId="0" borderId="8" xfId="0" applyNumberFormat="1" applyBorder="1" applyAlignment="1">
      <alignment horizontal="left"/>
    </xf>
    <xf numFmtId="44" fontId="5" fillId="5" borderId="9" xfId="2" applyFont="1" applyFill="1" applyBorder="1" applyAlignment="1">
      <alignment horizontal="right" wrapText="1"/>
    </xf>
    <xf numFmtId="0" fontId="12" fillId="7" borderId="13" xfId="0" applyFont="1" applyFill="1" applyBorder="1" applyAlignment="1">
      <alignment vertical="top"/>
    </xf>
    <xf numFmtId="0" fontId="0" fillId="4" borderId="16" xfId="0" applyFill="1" applyBorder="1" applyAlignment="1">
      <alignment horizontal="left" vertical="top" wrapText="1"/>
    </xf>
    <xf numFmtId="0" fontId="0" fillId="3" borderId="16" xfId="0" applyFill="1" applyBorder="1" applyAlignment="1">
      <alignment horizontal="left" vertical="top" wrapText="1"/>
    </xf>
    <xf numFmtId="0" fontId="6" fillId="3" borderId="16" xfId="0" applyFont="1" applyFill="1" applyBorder="1" applyAlignment="1">
      <alignment vertical="top"/>
    </xf>
    <xf numFmtId="0" fontId="1" fillId="7" borderId="59" xfId="0" applyFont="1" applyFill="1" applyBorder="1"/>
    <xf numFmtId="0" fontId="0" fillId="0" borderId="16" xfId="0" applyBorder="1"/>
    <xf numFmtId="0" fontId="5" fillId="7" borderId="10" xfId="0" applyFont="1" applyFill="1" applyBorder="1" applyAlignment="1">
      <alignment horizontal="left" wrapText="1"/>
    </xf>
    <xf numFmtId="44" fontId="1" fillId="5" borderId="60" xfId="0" applyNumberFormat="1" applyFont="1" applyFill="1" applyBorder="1" applyAlignment="1">
      <alignment horizontal="right"/>
    </xf>
    <xf numFmtId="1" fontId="5" fillId="5" borderId="52" xfId="0" applyNumberFormat="1" applyFont="1" applyFill="1" applyBorder="1" applyAlignment="1">
      <alignment horizontal="center" wrapText="1"/>
    </xf>
    <xf numFmtId="1" fontId="0" fillId="0" borderId="52" xfId="0" applyNumberFormat="1" applyBorder="1" applyAlignment="1">
      <alignment horizontal="left"/>
    </xf>
    <xf numFmtId="44" fontId="5" fillId="5" borderId="53" xfId="2" applyFont="1" applyFill="1" applyBorder="1" applyAlignment="1">
      <alignment horizontal="right" wrapText="1"/>
    </xf>
    <xf numFmtId="0" fontId="11" fillId="6" borderId="46"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0" fillId="8" borderId="29" xfId="0" applyFont="1" applyFill="1" applyBorder="1" applyAlignment="1">
      <alignment horizontal="left" vertical="top" wrapText="1"/>
    </xf>
    <xf numFmtId="0" fontId="10" fillId="8" borderId="30" xfId="0" applyFont="1" applyFill="1" applyBorder="1" applyAlignment="1">
      <alignment horizontal="left" vertical="top" wrapText="1"/>
    </xf>
    <xf numFmtId="0" fontId="7" fillId="7" borderId="21" xfId="0" applyFont="1" applyFill="1" applyBorder="1" applyAlignment="1">
      <alignment horizontal="left" vertical="top" wrapText="1"/>
    </xf>
    <xf numFmtId="0" fontId="7" fillId="7" borderId="33" xfId="0" applyFont="1" applyFill="1" applyBorder="1" applyAlignment="1">
      <alignment horizontal="left" vertical="top" wrapText="1"/>
    </xf>
    <xf numFmtId="0" fontId="20" fillId="7" borderId="22" xfId="0" applyFont="1" applyFill="1" applyBorder="1" applyAlignment="1">
      <alignment horizontal="left" vertical="top"/>
    </xf>
    <xf numFmtId="0" fontId="7" fillId="7" borderId="23" xfId="0" applyFont="1" applyFill="1" applyBorder="1" applyAlignment="1">
      <alignment horizontal="left" vertical="top"/>
    </xf>
    <xf numFmtId="0" fontId="7" fillId="7" borderId="22" xfId="0" applyFont="1" applyFill="1" applyBorder="1" applyAlignment="1">
      <alignment horizontal="left"/>
    </xf>
    <xf numFmtId="0" fontId="7" fillId="7" borderId="23" xfId="0" applyFont="1" applyFill="1" applyBorder="1" applyAlignment="1">
      <alignment horizontal="left"/>
    </xf>
    <xf numFmtId="0" fontId="1" fillId="0" borderId="39" xfId="0" applyFont="1" applyBorder="1" applyAlignment="1">
      <alignment horizontal="left" wrapText="1"/>
    </xf>
    <xf numFmtId="0" fontId="1" fillId="0" borderId="2" xfId="0" applyFont="1" applyBorder="1" applyAlignment="1">
      <alignment horizontal="left" wrapText="1"/>
    </xf>
    <xf numFmtId="0" fontId="1" fillId="0" borderId="14" xfId="0" applyFont="1" applyBorder="1" applyAlignment="1">
      <alignment horizontal="left" wrapText="1"/>
    </xf>
    <xf numFmtId="0" fontId="19" fillId="0" borderId="22" xfId="0" applyFont="1" applyBorder="1" applyAlignment="1">
      <alignment horizontal="center"/>
    </xf>
    <xf numFmtId="0" fontId="19" fillId="0" borderId="0" xfId="0" applyFont="1" applyAlignment="1">
      <alignment horizontal="center"/>
    </xf>
    <xf numFmtId="0" fontId="19" fillId="0" borderId="23" xfId="0" applyFont="1" applyBorder="1" applyAlignment="1">
      <alignment horizontal="center"/>
    </xf>
    <xf numFmtId="0" fontId="1" fillId="0" borderId="42" xfId="0" applyFont="1" applyBorder="1" applyAlignment="1">
      <alignment horizontal="left" wrapText="1"/>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29" xfId="0" applyFont="1" applyBorder="1" applyAlignment="1">
      <alignment horizontal="left" wrapText="1"/>
    </xf>
    <xf numFmtId="0" fontId="1" fillId="0" borderId="49" xfId="0" applyFont="1" applyBorder="1" applyAlignment="1">
      <alignment horizontal="left" wrapText="1"/>
    </xf>
    <xf numFmtId="0" fontId="1" fillId="0" borderId="30" xfId="0" applyFont="1" applyBorder="1" applyAlignment="1">
      <alignment horizontal="left" wrapText="1"/>
    </xf>
    <xf numFmtId="0" fontId="0" fillId="3" borderId="1" xfId="0" applyFill="1" applyBorder="1" applyAlignment="1">
      <alignment horizontal="left" vertical="top"/>
    </xf>
    <xf numFmtId="0" fontId="0" fillId="3" borderId="24" xfId="0" applyFill="1" applyBorder="1" applyAlignment="1">
      <alignment horizontal="left" vertical="top"/>
    </xf>
    <xf numFmtId="0" fontId="0" fillId="3" borderId="37" xfId="0" applyFill="1" applyBorder="1" applyAlignment="1">
      <alignment horizontal="left" vertical="top"/>
    </xf>
    <xf numFmtId="0" fontId="0" fillId="3" borderId="20" xfId="0" applyFill="1" applyBorder="1" applyAlignment="1">
      <alignment horizontal="left" vertical="top"/>
    </xf>
    <xf numFmtId="0" fontId="4" fillId="7" borderId="47" xfId="0" applyFont="1" applyFill="1" applyBorder="1" applyAlignment="1">
      <alignment horizontal="left" vertical="top" wrapText="1"/>
    </xf>
    <xf numFmtId="0" fontId="1" fillId="7" borderId="36" xfId="0" applyFont="1" applyFill="1" applyBorder="1" applyAlignment="1">
      <alignment horizontal="left" vertical="top" wrapText="1"/>
    </xf>
    <xf numFmtId="0" fontId="1" fillId="7" borderId="39" xfId="0" applyFont="1" applyFill="1" applyBorder="1" applyAlignment="1">
      <alignment horizontal="left" vertical="top" wrapText="1"/>
    </xf>
    <xf numFmtId="0" fontId="12" fillId="7" borderId="55" xfId="0" applyFont="1" applyFill="1" applyBorder="1" applyAlignment="1">
      <alignment horizontal="left" vertical="top" wrapText="1"/>
    </xf>
    <xf numFmtId="0" fontId="12" fillId="7" borderId="49" xfId="0" applyFont="1" applyFill="1" applyBorder="1" applyAlignment="1">
      <alignment horizontal="left" vertical="top" wrapText="1"/>
    </xf>
    <xf numFmtId="0" fontId="12" fillId="7" borderId="56" xfId="0" applyFont="1" applyFill="1"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17" xfId="0" applyBorder="1" applyAlignment="1">
      <alignment horizontal="left" vertical="top" wrapText="1"/>
    </xf>
    <xf numFmtId="0" fontId="0" fillId="0" borderId="2" xfId="0" applyBorder="1" applyAlignment="1">
      <alignment horizontal="left" vertical="top" wrapText="1"/>
    </xf>
    <xf numFmtId="0" fontId="0" fillId="0" borderId="14" xfId="0" applyBorder="1" applyAlignment="1">
      <alignment horizontal="left" vertical="top" wrapText="1"/>
    </xf>
    <xf numFmtId="0" fontId="6" fillId="7" borderId="1" xfId="0" applyFont="1" applyFill="1" applyBorder="1" applyAlignment="1">
      <alignment horizontal="left" vertical="top" wrapText="1"/>
    </xf>
    <xf numFmtId="0" fontId="1" fillId="0" borderId="38" xfId="0" applyFont="1" applyBorder="1" applyAlignment="1">
      <alignment vertical="top" wrapText="1"/>
    </xf>
    <xf numFmtId="0" fontId="1" fillId="0" borderId="37" xfId="0" applyFont="1" applyBorder="1" applyAlignment="1">
      <alignment vertical="top" wrapText="1"/>
    </xf>
    <xf numFmtId="0" fontId="1" fillId="0" borderId="20" xfId="0" applyFont="1" applyBorder="1" applyAlignment="1">
      <alignment vertical="top" wrapText="1"/>
    </xf>
    <xf numFmtId="0" fontId="1" fillId="7" borderId="58" xfId="0" applyFont="1" applyFill="1" applyBorder="1" applyAlignment="1">
      <alignment horizontal="left" vertical="top" wrapText="1"/>
    </xf>
    <xf numFmtId="0" fontId="6" fillId="0" borderId="1" xfId="0" applyFont="1" applyBorder="1" applyAlignment="1">
      <alignment horizontal="left" vertical="top"/>
    </xf>
    <xf numFmtId="0" fontId="6" fillId="0" borderId="16" xfId="0" applyFont="1" applyBorder="1" applyAlignment="1">
      <alignment horizontal="left" vertical="top"/>
    </xf>
    <xf numFmtId="0" fontId="1" fillId="7" borderId="59" xfId="0" applyFont="1" applyFill="1" applyBorder="1" applyAlignment="1">
      <alignment horizontal="left" vertical="top" wrapText="1"/>
    </xf>
    <xf numFmtId="0" fontId="1" fillId="7" borderId="44" xfId="0" applyFont="1" applyFill="1" applyBorder="1" applyAlignment="1">
      <alignment horizontal="left" vertical="top"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2" fillId="7" borderId="44" xfId="0" applyFont="1" applyFill="1" applyBorder="1" applyAlignment="1">
      <alignment horizontal="right" vertical="top"/>
    </xf>
    <xf numFmtId="0" fontId="12" fillId="7" borderId="1" xfId="0" applyFont="1" applyFill="1" applyBorder="1" applyAlignment="1">
      <alignment horizontal="right" vertical="top"/>
    </xf>
    <xf numFmtId="0" fontId="1" fillId="7" borderId="1" xfId="0" applyFont="1" applyFill="1" applyBorder="1" applyAlignment="1">
      <alignment horizontal="right" vertical="top"/>
    </xf>
    <xf numFmtId="0" fontId="1" fillId="8" borderId="44" xfId="0" applyFont="1" applyFill="1" applyBorder="1" applyAlignment="1">
      <alignment horizontal="left"/>
    </xf>
    <xf numFmtId="0" fontId="1" fillId="8" borderId="1" xfId="0" applyFont="1" applyFill="1" applyBorder="1" applyAlignment="1">
      <alignment horizontal="left"/>
    </xf>
    <xf numFmtId="0" fontId="1" fillId="8" borderId="16" xfId="0" applyFont="1" applyFill="1" applyBorder="1" applyAlignment="1">
      <alignment horizontal="left"/>
    </xf>
    <xf numFmtId="0" fontId="1" fillId="7" borderId="44" xfId="0" applyFont="1" applyFill="1" applyBorder="1" applyAlignment="1">
      <alignment horizontal="right" vertical="top"/>
    </xf>
    <xf numFmtId="0" fontId="1" fillId="7" borderId="19" xfId="0" applyFont="1" applyFill="1" applyBorder="1" applyAlignment="1">
      <alignment horizontal="left" vertical="top" wrapText="1"/>
    </xf>
    <xf numFmtId="0" fontId="1" fillId="7" borderId="18" xfId="0" applyFont="1" applyFill="1" applyBorder="1" applyAlignment="1">
      <alignment horizontal="left" vertical="top" wrapText="1"/>
    </xf>
    <xf numFmtId="0" fontId="1" fillId="7" borderId="21" xfId="0" applyFont="1" applyFill="1" applyBorder="1" applyAlignment="1">
      <alignment horizontal="left" vertical="top" wrapText="1"/>
    </xf>
    <xf numFmtId="0" fontId="1" fillId="7" borderId="3"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17" xfId="0" applyFont="1" applyFill="1" applyBorder="1" applyAlignment="1">
      <alignment horizontal="left" vertical="top" wrapText="1"/>
    </xf>
    <xf numFmtId="0" fontId="6" fillId="0" borderId="41" xfId="0" applyFont="1" applyBorder="1" applyAlignment="1">
      <alignment horizontal="left" vertical="top"/>
    </xf>
    <xf numFmtId="0" fontId="6" fillId="0" borderId="43" xfId="0" applyFont="1" applyBorder="1" applyAlignment="1">
      <alignment horizontal="left" vertical="top"/>
    </xf>
    <xf numFmtId="0" fontId="11" fillId="6" borderId="22" xfId="0" applyFont="1" applyFill="1" applyBorder="1" applyAlignment="1">
      <alignment horizontal="center" vertical="center" wrapText="1"/>
    </xf>
    <xf numFmtId="0" fontId="11" fillId="6" borderId="0" xfId="0" applyFont="1" applyFill="1" applyAlignment="1">
      <alignment horizontal="center" vertical="center" wrapText="1"/>
    </xf>
    <xf numFmtId="0" fontId="1" fillId="7" borderId="1" xfId="0" applyFont="1" applyFill="1" applyBorder="1" applyAlignment="1">
      <alignment horizontal="left"/>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top" wrapText="1"/>
    </xf>
    <xf numFmtId="0" fontId="27" fillId="7" borderId="32" xfId="0" applyFont="1" applyFill="1" applyBorder="1" applyAlignment="1">
      <alignment horizontal="left" wrapText="1"/>
    </xf>
    <xf numFmtId="0" fontId="1" fillId="7" borderId="32" xfId="0" applyFont="1" applyFill="1" applyBorder="1" applyAlignment="1">
      <alignment horizontal="left" wrapText="1"/>
    </xf>
    <xf numFmtId="0" fontId="1" fillId="7" borderId="27" xfId="0" applyFont="1" applyFill="1" applyBorder="1" applyAlignment="1">
      <alignment horizontal="left" wrapText="1"/>
    </xf>
    <xf numFmtId="0" fontId="0" fillId="0" borderId="41" xfId="0" applyBorder="1" applyAlignment="1">
      <alignment horizontal="left" vertical="top" wrapText="1"/>
    </xf>
    <xf numFmtId="0" fontId="1" fillId="7" borderId="25" xfId="0" applyFont="1" applyFill="1" applyBorder="1" applyAlignment="1">
      <alignment horizontal="left" wrapText="1"/>
    </xf>
    <xf numFmtId="0" fontId="1" fillId="7" borderId="26" xfId="0" applyFont="1" applyFill="1" applyBorder="1" applyAlignment="1">
      <alignment horizontal="left" wrapText="1"/>
    </xf>
    <xf numFmtId="0" fontId="0" fillId="0" borderId="3" xfId="0" applyBorder="1" applyAlignment="1">
      <alignment horizontal="center" vertical="center"/>
    </xf>
    <xf numFmtId="0" fontId="0" fillId="0" borderId="4" xfId="0" applyBorder="1" applyAlignment="1">
      <alignment horizontal="center" vertical="center"/>
    </xf>
    <xf numFmtId="0" fontId="29" fillId="7" borderId="3" xfId="0" applyFont="1" applyFill="1" applyBorder="1" applyAlignment="1">
      <alignment horizontal="center" vertical="top"/>
    </xf>
    <xf numFmtId="0" fontId="29" fillId="7" borderId="4" xfId="0" applyFont="1" applyFill="1" applyBorder="1" applyAlignment="1">
      <alignment horizontal="center" vertical="top"/>
    </xf>
    <xf numFmtId="0" fontId="1" fillId="8" borderId="41" xfId="0" applyFont="1" applyFill="1" applyBorder="1" applyAlignment="1">
      <alignment horizontal="center" vertical="top"/>
    </xf>
    <xf numFmtId="0" fontId="1" fillId="8" borderId="57" xfId="0" applyFont="1" applyFill="1" applyBorder="1" applyAlignment="1">
      <alignment horizontal="center" vertical="top"/>
    </xf>
    <xf numFmtId="0" fontId="1" fillId="8" borderId="2" xfId="0" applyFont="1" applyFill="1" applyBorder="1" applyAlignment="1">
      <alignment horizontal="center" vertical="top"/>
    </xf>
    <xf numFmtId="0" fontId="1" fillId="7" borderId="3" xfId="0" applyFont="1" applyFill="1" applyBorder="1" applyAlignment="1">
      <alignment horizontal="left" vertical="top"/>
    </xf>
    <xf numFmtId="0" fontId="1" fillId="7" borderId="4" xfId="0" applyFont="1" applyFill="1" applyBorder="1" applyAlignment="1">
      <alignment horizontal="left" vertical="top"/>
    </xf>
    <xf numFmtId="0" fontId="1" fillId="8" borderId="50" xfId="0" applyFont="1" applyFill="1" applyBorder="1" applyAlignment="1">
      <alignment horizontal="left" vertical="top"/>
    </xf>
    <xf numFmtId="0" fontId="1" fillId="8" borderId="51" xfId="0" applyFont="1" applyFill="1" applyBorder="1" applyAlignment="1">
      <alignment horizontal="left" vertical="top"/>
    </xf>
    <xf numFmtId="0" fontId="1" fillId="7" borderId="0" xfId="0" applyFont="1" applyFill="1" applyAlignment="1">
      <alignment horizontal="left" wrapText="1"/>
    </xf>
    <xf numFmtId="0" fontId="1" fillId="7" borderId="40" xfId="0" applyFont="1" applyFill="1" applyBorder="1" applyAlignment="1">
      <alignment horizontal="left" wrapText="1"/>
    </xf>
    <xf numFmtId="0" fontId="27" fillId="7" borderId="0" xfId="0" applyFont="1" applyFill="1" applyAlignment="1">
      <alignment horizontal="left" vertical="top" wrapText="1"/>
    </xf>
    <xf numFmtId="0" fontId="1" fillId="7" borderId="0" xfId="0" applyFont="1" applyFill="1" applyAlignment="1">
      <alignment horizontal="left" vertical="top" wrapText="1"/>
    </xf>
    <xf numFmtId="0" fontId="1" fillId="7" borderId="40" xfId="0" applyFont="1" applyFill="1" applyBorder="1" applyAlignment="1">
      <alignment horizontal="left" vertical="top" wrapText="1"/>
    </xf>
    <xf numFmtId="0" fontId="2" fillId="7" borderId="42" xfId="0" applyFont="1" applyFill="1" applyBorder="1" applyAlignment="1">
      <alignment horizontal="right"/>
    </xf>
    <xf numFmtId="0" fontId="2" fillId="7" borderId="34" xfId="0" applyFont="1" applyFill="1" applyBorder="1" applyAlignment="1">
      <alignment horizontal="right"/>
    </xf>
    <xf numFmtId="0" fontId="0" fillId="0" borderId="34" xfId="0" applyBorder="1" applyAlignment="1">
      <alignment horizontal="left" vertical="top"/>
    </xf>
    <xf numFmtId="0" fontId="1" fillId="7" borderId="44" xfId="0" applyFont="1" applyFill="1" applyBorder="1" applyAlignment="1">
      <alignment horizontal="left" vertical="top"/>
    </xf>
    <xf numFmtId="0" fontId="1" fillId="7" borderId="1" xfId="0" applyFont="1" applyFill="1" applyBorder="1" applyAlignment="1">
      <alignment horizontal="left" vertical="top"/>
    </xf>
    <xf numFmtId="0" fontId="5" fillId="2" borderId="44" xfId="0" applyFont="1" applyFill="1" applyBorder="1" applyAlignment="1">
      <alignment horizontal="left" vertical="top" wrapText="1"/>
    </xf>
    <xf numFmtId="0" fontId="5" fillId="2" borderId="1" xfId="0" applyFont="1" applyFill="1" applyBorder="1" applyAlignment="1">
      <alignment horizontal="left" vertical="top" wrapText="1"/>
    </xf>
    <xf numFmtId="0" fontId="3" fillId="0" borderId="38" xfId="0" applyFont="1" applyBorder="1" applyAlignment="1">
      <alignment horizontal="left" vertical="top" wrapText="1"/>
    </xf>
    <xf numFmtId="0" fontId="3" fillId="0" borderId="37" xfId="0" applyFont="1" applyBorder="1" applyAlignment="1">
      <alignment horizontal="left" vertical="top" wrapText="1"/>
    </xf>
    <xf numFmtId="0" fontId="3" fillId="0" borderId="20" xfId="0" applyFont="1" applyBorder="1" applyAlignment="1">
      <alignment horizontal="left" vertical="top" wrapText="1"/>
    </xf>
    <xf numFmtId="0" fontId="2" fillId="3" borderId="1"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7" borderId="39"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14" xfId="0" applyFont="1" applyFill="1" applyBorder="1" applyAlignment="1">
      <alignment horizontal="left" vertical="top" wrapText="1"/>
    </xf>
    <xf numFmtId="0" fontId="5" fillId="2" borderId="44"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9" xfId="0" applyFont="1" applyFill="1" applyBorder="1" applyAlignment="1">
      <alignment horizontal="center" vertical="top" wrapText="1"/>
    </xf>
    <xf numFmtId="0" fontId="5" fillId="2" borderId="41"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5" borderId="5" xfId="0" applyFont="1" applyFill="1" applyBorder="1" applyAlignment="1">
      <alignment horizontal="center" vertical="top" wrapText="1"/>
    </xf>
    <xf numFmtId="0" fontId="2" fillId="5" borderId="17" xfId="0" applyFont="1" applyFill="1" applyBorder="1" applyAlignment="1">
      <alignment horizontal="center" vertical="top" wrapText="1"/>
    </xf>
    <xf numFmtId="0" fontId="31" fillId="5" borderId="6" xfId="0" applyFont="1" applyFill="1" applyBorder="1" applyAlignment="1">
      <alignment horizontal="center" vertical="top" wrapText="1"/>
    </xf>
    <xf numFmtId="0" fontId="31" fillId="5" borderId="25" xfId="0" applyFont="1" applyFill="1" applyBorder="1" applyAlignment="1">
      <alignment horizontal="center" vertical="top" wrapText="1"/>
    </xf>
    <xf numFmtId="0" fontId="31" fillId="5" borderId="28" xfId="0" applyFont="1" applyFill="1" applyBorder="1" applyAlignment="1">
      <alignment horizontal="center" vertical="top" wrapText="1"/>
    </xf>
    <xf numFmtId="0" fontId="5" fillId="8" borderId="22" xfId="0" applyFont="1" applyFill="1" applyBorder="1" applyAlignment="1">
      <alignment horizontal="left" wrapText="1"/>
    </xf>
    <xf numFmtId="0" fontId="5" fillId="8" borderId="0" xfId="0" applyFont="1" applyFill="1" applyAlignment="1">
      <alignment horizontal="left" wrapText="1"/>
    </xf>
    <xf numFmtId="0" fontId="5" fillId="8" borderId="23" xfId="0" applyFont="1" applyFill="1" applyBorder="1" applyAlignment="1">
      <alignment horizontal="left" wrapText="1"/>
    </xf>
    <xf numFmtId="0" fontId="1" fillId="8" borderId="47" xfId="0" applyFont="1" applyFill="1" applyBorder="1" applyAlignment="1">
      <alignment horizontal="left" vertical="top" wrapText="1"/>
    </xf>
    <xf numFmtId="0" fontId="1" fillId="8" borderId="48" xfId="0" applyFont="1" applyFill="1" applyBorder="1" applyAlignment="1">
      <alignment horizontal="left" vertical="top" wrapText="1"/>
    </xf>
    <xf numFmtId="0" fontId="1" fillId="8" borderId="54" xfId="0" applyFont="1" applyFill="1" applyBorder="1" applyAlignment="1">
      <alignment horizontal="left" vertical="top" wrapText="1"/>
    </xf>
    <xf numFmtId="0" fontId="4" fillId="7" borderId="11" xfId="0" applyFont="1" applyFill="1" applyBorder="1" applyAlignment="1">
      <alignment horizontal="left" wrapText="1"/>
    </xf>
    <xf numFmtId="0" fontId="4" fillId="7" borderId="12" xfId="0" applyFont="1" applyFill="1" applyBorder="1" applyAlignment="1">
      <alignment horizontal="left" wrapText="1"/>
    </xf>
    <xf numFmtId="0" fontId="5" fillId="7" borderId="10" xfId="0" applyFont="1" applyFill="1" applyBorder="1" applyAlignment="1">
      <alignment horizontal="right" wrapText="1" indent="1"/>
    </xf>
    <xf numFmtId="0" fontId="5" fillId="7" borderId="52" xfId="0" applyFont="1" applyFill="1" applyBorder="1" applyAlignment="1">
      <alignment horizontal="right" wrapText="1" indent="1"/>
    </xf>
    <xf numFmtId="0" fontId="5" fillId="7" borderId="7" xfId="0" applyFont="1" applyFill="1" applyBorder="1" applyAlignment="1">
      <alignment horizontal="left" wrapText="1"/>
    </xf>
    <xf numFmtId="0" fontId="5" fillId="7" borderId="8" xfId="0" applyFont="1" applyFill="1" applyBorder="1" applyAlignment="1">
      <alignment horizontal="left" wrapText="1"/>
    </xf>
    <xf numFmtId="0" fontId="5" fillId="7" borderId="10" xfId="0" applyFont="1" applyFill="1" applyBorder="1" applyAlignment="1">
      <alignment horizontal="left" wrapText="1"/>
    </xf>
    <xf numFmtId="0" fontId="5" fillId="7" borderId="52" xfId="0" applyFont="1" applyFill="1" applyBorder="1" applyAlignment="1">
      <alignment horizontal="left" wrapText="1"/>
    </xf>
    <xf numFmtId="0" fontId="5" fillId="7" borderId="12" xfId="0" applyFont="1" applyFill="1" applyBorder="1" applyAlignment="1">
      <alignment horizontal="left" vertical="center" wrapText="1"/>
    </xf>
    <xf numFmtId="0" fontId="5" fillId="7" borderId="13" xfId="0" applyFont="1" applyFill="1" applyBorder="1" applyAlignment="1">
      <alignment horizontal="left" vertical="center" wrapText="1"/>
    </xf>
    <xf numFmtId="0" fontId="0" fillId="0" borderId="0" xfId="0" applyAlignment="1">
      <alignment horizontal="left" vertical="top" wrapText="1"/>
    </xf>
    <xf numFmtId="0" fontId="1" fillId="8" borderId="0" xfId="0" applyFont="1" applyFill="1" applyAlignment="1">
      <alignment horizontal="center"/>
    </xf>
  </cellXfs>
  <cellStyles count="3">
    <cellStyle name="Currency" xfId="2" builtinId="4"/>
    <cellStyle name="Hyperlink" xfId="1" builtinId="8"/>
    <cellStyle name="Normal" xfId="0" builtinId="0"/>
  </cellStyles>
  <dxfs count="1">
    <dxf>
      <fill>
        <patternFill>
          <bgColor rgb="FFFF0000"/>
        </patternFill>
      </fill>
    </dxf>
  </dxfs>
  <tableStyles count="0" defaultTableStyle="TableStyleMedium2" defaultPivotStyle="PivotStyleLight16"/>
  <colors>
    <mruColors>
      <color rgb="FFB8E3F5"/>
      <color rgb="FF00B2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44</xdr:row>
          <xdr:rowOff>7620</xdr:rowOff>
        </xdr:from>
        <xdr:to>
          <xdr:col>5</xdr:col>
          <xdr:colOff>1112520</xdr:colOff>
          <xdr:row>45</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Proposal support Indigenous - serving First Nations, Inuit, Metis and Urban Indigenous persons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45</xdr:row>
          <xdr:rowOff>22860</xdr:rowOff>
        </xdr:from>
        <xdr:to>
          <xdr:col>5</xdr:col>
          <xdr:colOff>1127760</xdr:colOff>
          <xdr:row>46</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Proposal supports French Language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46</xdr:row>
          <xdr:rowOff>0</xdr:rowOff>
        </xdr:from>
        <xdr:to>
          <xdr:col>5</xdr:col>
          <xdr:colOff>1074420</xdr:colOff>
          <xdr:row>47</xdr:row>
          <xdr:rowOff>30480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Indicate agreement to participate in an evaluation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5</xdr:col>
          <xdr:colOff>1127760</xdr:colOff>
          <xdr:row>47</xdr:row>
          <xdr:rowOff>228600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Acknowledge funding is for one year (April 1st 2023 to March 31st, 2024)</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96462-CC74-4C5F-8DEB-5400C06CAF5E}">
  <dimension ref="A1:A3"/>
  <sheetViews>
    <sheetView workbookViewId="0"/>
  </sheetViews>
  <sheetFormatPr defaultRowHeight="14.4" x14ac:dyDescent="0.3"/>
  <sheetData>
    <row r="1" spans="1:1" x14ac:dyDescent="0.3">
      <c r="A1" s="3" t="s">
        <v>0</v>
      </c>
    </row>
    <row r="2" spans="1:1" x14ac:dyDescent="0.3">
      <c r="A2" s="3" t="s">
        <v>1</v>
      </c>
    </row>
    <row r="3" spans="1:1" x14ac:dyDescent="0.3">
      <c r="A3" s="3" t="s">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E59FB-6641-41CB-B7E2-AB3A4587A68A}">
  <dimension ref="A1:B41"/>
  <sheetViews>
    <sheetView workbookViewId="0">
      <selection activeCell="A24" sqref="A24"/>
    </sheetView>
  </sheetViews>
  <sheetFormatPr defaultRowHeight="14.4" x14ac:dyDescent="0.3"/>
  <cols>
    <col min="1" max="1" width="53.6640625" customWidth="1"/>
    <col min="2" max="2" width="137.88671875" customWidth="1"/>
  </cols>
  <sheetData>
    <row r="1" spans="1:2" ht="51.75" customHeight="1" thickBot="1" x14ac:dyDescent="0.35">
      <c r="A1" s="52" t="s">
        <v>68</v>
      </c>
      <c r="B1" s="53"/>
    </row>
    <row r="2" spans="1:2" ht="18" x14ac:dyDescent="0.3">
      <c r="A2" s="54" t="s">
        <v>69</v>
      </c>
      <c r="B2" s="55"/>
    </row>
    <row r="3" spans="1:2" s="7" customFormat="1" ht="39" customHeight="1" x14ac:dyDescent="0.3">
      <c r="A3" s="56" t="s">
        <v>93</v>
      </c>
      <c r="B3" s="57"/>
    </row>
    <row r="4" spans="1:2" s="7" customFormat="1" ht="20.25" customHeight="1" x14ac:dyDescent="0.3">
      <c r="A4" s="58" t="s">
        <v>79</v>
      </c>
      <c r="B4" s="59"/>
    </row>
    <row r="5" spans="1:2" s="7" customFormat="1" ht="20.25" customHeight="1" x14ac:dyDescent="0.3">
      <c r="A5" s="25" t="s">
        <v>88</v>
      </c>
      <c r="B5" s="26"/>
    </row>
    <row r="6" spans="1:2" s="7" customFormat="1" ht="21" customHeight="1" x14ac:dyDescent="0.3">
      <c r="A6" s="60" t="s">
        <v>80</v>
      </c>
      <c r="B6" s="61"/>
    </row>
    <row r="7" spans="1:2" x14ac:dyDescent="0.3">
      <c r="A7" s="1"/>
    </row>
    <row r="8" spans="1:2" x14ac:dyDescent="0.3">
      <c r="B8" s="5"/>
    </row>
    <row r="13" spans="1:2" x14ac:dyDescent="0.3">
      <c r="A13" s="1"/>
      <c r="B13" s="1"/>
    </row>
    <row r="14" spans="1:2" x14ac:dyDescent="0.3">
      <c r="A14" s="1"/>
      <c r="B14" s="2"/>
    </row>
    <row r="18" spans="1:2" x14ac:dyDescent="0.3">
      <c r="B18" s="2"/>
    </row>
    <row r="25" spans="1:2" x14ac:dyDescent="0.3">
      <c r="A25" s="1"/>
      <c r="B25" s="1"/>
    </row>
    <row r="32" spans="1:2" x14ac:dyDescent="0.3">
      <c r="A32" s="1"/>
    </row>
    <row r="33" spans="1:2" x14ac:dyDescent="0.3">
      <c r="A33" s="1"/>
    </row>
    <row r="34" spans="1:2" x14ac:dyDescent="0.3">
      <c r="A34" s="1"/>
    </row>
    <row r="38" spans="1:2" x14ac:dyDescent="0.3">
      <c r="B38" s="2"/>
    </row>
    <row r="41" spans="1:2" x14ac:dyDescent="0.3">
      <c r="A41" s="6"/>
      <c r="B41" s="5"/>
    </row>
  </sheetData>
  <mergeCells count="5">
    <mergeCell ref="A1:B1"/>
    <mergeCell ref="A2:B2"/>
    <mergeCell ref="A3:B3"/>
    <mergeCell ref="A4:B4"/>
    <mergeCell ref="A6:B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A4732-ACD0-4ACF-90D5-B37D62203A48}">
  <dimension ref="A1:X48"/>
  <sheetViews>
    <sheetView topLeftCell="A3" zoomScaleNormal="100" zoomScaleSheetLayoutView="90" workbookViewId="0">
      <selection activeCell="B6" sqref="B6:F6"/>
    </sheetView>
  </sheetViews>
  <sheetFormatPr defaultRowHeight="14.4" x14ac:dyDescent="0.3"/>
  <cols>
    <col min="1" max="1" width="37" customWidth="1"/>
    <col min="2" max="2" width="22.44140625" customWidth="1"/>
    <col min="3" max="3" width="21.88671875" customWidth="1"/>
    <col min="4" max="4" width="22.109375" customWidth="1"/>
    <col min="5" max="5" width="21.109375" customWidth="1"/>
    <col min="6" max="6" width="22.6640625" bestFit="1" customWidth="1"/>
    <col min="24" max="25" width="0" hidden="1" customWidth="1"/>
  </cols>
  <sheetData>
    <row r="1" spans="1:24" ht="57" customHeight="1" x14ac:dyDescent="0.3">
      <c r="A1" s="98" t="s">
        <v>55</v>
      </c>
      <c r="B1" s="99"/>
      <c r="C1" s="99"/>
      <c r="D1" s="99"/>
      <c r="E1" s="99"/>
      <c r="F1" s="100"/>
    </row>
    <row r="2" spans="1:24" ht="15" customHeight="1" x14ac:dyDescent="0.3">
      <c r="A2" s="101" t="s">
        <v>78</v>
      </c>
      <c r="B2" s="102"/>
      <c r="C2" s="22" t="s">
        <v>99</v>
      </c>
      <c r="D2" s="103" t="s">
        <v>4</v>
      </c>
      <c r="E2" s="103"/>
      <c r="F2" s="42" t="s">
        <v>5</v>
      </c>
    </row>
    <row r="3" spans="1:24" ht="15" customHeight="1" x14ac:dyDescent="0.3">
      <c r="A3" s="107" t="s">
        <v>6</v>
      </c>
      <c r="B3" s="103"/>
      <c r="C3" s="103"/>
      <c r="D3" s="103"/>
      <c r="E3" s="103"/>
      <c r="F3" s="43" t="s">
        <v>7</v>
      </c>
    </row>
    <row r="4" spans="1:24" ht="15" customHeight="1" x14ac:dyDescent="0.3">
      <c r="A4" s="107" t="s">
        <v>8</v>
      </c>
      <c r="B4" s="103"/>
      <c r="C4" s="103"/>
      <c r="D4" s="103"/>
      <c r="E4" s="103"/>
      <c r="F4" s="43" t="s">
        <v>7</v>
      </c>
    </row>
    <row r="5" spans="1:24" ht="15" customHeight="1" x14ac:dyDescent="0.3">
      <c r="A5" s="104" t="s">
        <v>9</v>
      </c>
      <c r="B5" s="105"/>
      <c r="C5" s="105"/>
      <c r="D5" s="105"/>
      <c r="E5" s="105"/>
      <c r="F5" s="106"/>
    </row>
    <row r="6" spans="1:24" ht="29.4" customHeight="1" x14ac:dyDescent="0.3">
      <c r="A6" s="8" t="s">
        <v>10</v>
      </c>
      <c r="B6" s="84" t="s">
        <v>100</v>
      </c>
      <c r="C6" s="85"/>
      <c r="D6" s="85"/>
      <c r="E6" s="85"/>
      <c r="F6" s="86"/>
      <c r="G6" s="1"/>
    </row>
    <row r="7" spans="1:24" ht="23.4" customHeight="1" x14ac:dyDescent="0.3">
      <c r="A7" s="9" t="s">
        <v>11</v>
      </c>
      <c r="B7" s="87" t="s">
        <v>12</v>
      </c>
      <c r="C7" s="87"/>
      <c r="D7" s="87"/>
      <c r="E7" s="87"/>
      <c r="F7" s="88"/>
      <c r="G7" s="1"/>
    </row>
    <row r="8" spans="1:24" ht="22.65" customHeight="1" x14ac:dyDescent="0.3">
      <c r="A8" s="10" t="s">
        <v>13</v>
      </c>
      <c r="B8" s="87" t="s">
        <v>12</v>
      </c>
      <c r="C8" s="87"/>
      <c r="D8" s="87"/>
      <c r="E8" s="87"/>
      <c r="F8" s="88"/>
    </row>
    <row r="9" spans="1:24" x14ac:dyDescent="0.3">
      <c r="A9" s="109" t="s">
        <v>14</v>
      </c>
      <c r="B9" s="111" t="s">
        <v>56</v>
      </c>
      <c r="C9" s="112"/>
      <c r="D9" s="112"/>
      <c r="E9" s="112"/>
      <c r="F9" s="113"/>
    </row>
    <row r="10" spans="1:24" ht="201.6" customHeight="1" x14ac:dyDescent="0.3">
      <c r="A10" s="110"/>
      <c r="B10" s="87" t="s">
        <v>12</v>
      </c>
      <c r="C10" s="87"/>
      <c r="D10" s="87"/>
      <c r="E10" s="87"/>
      <c r="F10" s="88"/>
    </row>
    <row r="11" spans="1:24" ht="17.399999999999999" customHeight="1" x14ac:dyDescent="0.3">
      <c r="A11" s="93" t="s">
        <v>16</v>
      </c>
      <c r="B11" s="94" t="s">
        <v>17</v>
      </c>
      <c r="C11" s="94"/>
      <c r="D11" s="94"/>
      <c r="E11" s="94"/>
      <c r="F11" s="95"/>
    </row>
    <row r="12" spans="1:24" ht="19.649999999999999" customHeight="1" x14ac:dyDescent="0.3">
      <c r="A12" s="93"/>
      <c r="B12" s="94" t="s">
        <v>18</v>
      </c>
      <c r="C12" s="94"/>
      <c r="D12" s="94"/>
      <c r="E12" s="94"/>
      <c r="F12" s="95"/>
    </row>
    <row r="13" spans="1:24" ht="20.399999999999999" customHeight="1" x14ac:dyDescent="0.3">
      <c r="A13" s="93"/>
      <c r="B13" s="94" t="s">
        <v>19</v>
      </c>
      <c r="C13" s="94"/>
      <c r="D13" s="94"/>
      <c r="E13" s="94"/>
      <c r="F13" s="95"/>
    </row>
    <row r="14" spans="1:24" ht="19.350000000000001" customHeight="1" x14ac:dyDescent="0.3">
      <c r="A14" s="93" t="s">
        <v>20</v>
      </c>
      <c r="B14" s="94" t="s">
        <v>17</v>
      </c>
      <c r="C14" s="94"/>
      <c r="D14" s="94"/>
      <c r="E14" s="94"/>
      <c r="F14" s="95"/>
    </row>
    <row r="15" spans="1:24" ht="19.649999999999999" customHeight="1" x14ac:dyDescent="0.3">
      <c r="A15" s="93"/>
      <c r="B15" s="94" t="s">
        <v>18</v>
      </c>
      <c r="C15" s="94"/>
      <c r="D15" s="94"/>
      <c r="E15" s="94"/>
      <c r="F15" s="95"/>
    </row>
    <row r="16" spans="1:24" ht="19.649999999999999" customHeight="1" x14ac:dyDescent="0.3">
      <c r="A16" s="93"/>
      <c r="B16" s="94" t="s">
        <v>19</v>
      </c>
      <c r="C16" s="94"/>
      <c r="D16" s="94"/>
      <c r="E16" s="94"/>
      <c r="F16" s="95"/>
      <c r="X16" t="s">
        <v>21</v>
      </c>
    </row>
    <row r="17" spans="1:24" ht="18" customHeight="1" x14ac:dyDescent="0.3">
      <c r="A17" s="93" t="s">
        <v>22</v>
      </c>
      <c r="B17" s="94" t="s">
        <v>17</v>
      </c>
      <c r="C17" s="94"/>
      <c r="D17" s="94"/>
      <c r="E17" s="94"/>
      <c r="F17" s="95"/>
      <c r="X17" t="s">
        <v>23</v>
      </c>
    </row>
    <row r="18" spans="1:24" ht="19.350000000000001" customHeight="1" x14ac:dyDescent="0.3">
      <c r="A18" s="93"/>
      <c r="B18" s="94" t="s">
        <v>18</v>
      </c>
      <c r="C18" s="94"/>
      <c r="D18" s="94"/>
      <c r="E18" s="94"/>
      <c r="F18" s="95"/>
      <c r="X18" t="s">
        <v>24</v>
      </c>
    </row>
    <row r="19" spans="1:24" ht="18.600000000000001" customHeight="1" x14ac:dyDescent="0.3">
      <c r="A19" s="96"/>
      <c r="B19" s="94" t="s">
        <v>19</v>
      </c>
      <c r="C19" s="94"/>
      <c r="D19" s="94"/>
      <c r="E19" s="94"/>
      <c r="F19" s="95"/>
      <c r="X19" t="s">
        <v>25</v>
      </c>
    </row>
    <row r="20" spans="1:24" ht="18.600000000000001" customHeight="1" x14ac:dyDescent="0.3">
      <c r="A20" s="93" t="s">
        <v>26</v>
      </c>
      <c r="B20" s="94" t="s">
        <v>17</v>
      </c>
      <c r="C20" s="94"/>
      <c r="D20" s="94"/>
      <c r="E20" s="94"/>
      <c r="F20" s="95"/>
      <c r="X20" t="s">
        <v>27</v>
      </c>
    </row>
    <row r="21" spans="1:24" ht="18.600000000000001" customHeight="1" x14ac:dyDescent="0.3">
      <c r="A21" s="93"/>
      <c r="B21" s="94" t="s">
        <v>18</v>
      </c>
      <c r="C21" s="94"/>
      <c r="D21" s="94"/>
      <c r="E21" s="94"/>
      <c r="F21" s="95"/>
      <c r="X21" t="s">
        <v>28</v>
      </c>
    </row>
    <row r="22" spans="1:24" ht="18.600000000000001" customHeight="1" x14ac:dyDescent="0.3">
      <c r="A22" s="96"/>
      <c r="B22" s="94" t="s">
        <v>19</v>
      </c>
      <c r="C22" s="94"/>
      <c r="D22" s="94"/>
      <c r="E22" s="94"/>
      <c r="F22" s="95"/>
    </row>
    <row r="23" spans="1:24" ht="18.600000000000001" customHeight="1" x14ac:dyDescent="0.3">
      <c r="A23" s="97" t="s">
        <v>29</v>
      </c>
      <c r="B23" s="94" t="s">
        <v>17</v>
      </c>
      <c r="C23" s="94"/>
      <c r="D23" s="94"/>
      <c r="E23" s="94"/>
      <c r="F23" s="95"/>
    </row>
    <row r="24" spans="1:24" ht="18.600000000000001" customHeight="1" x14ac:dyDescent="0.3">
      <c r="A24" s="97"/>
      <c r="B24" s="94" t="s">
        <v>18</v>
      </c>
      <c r="C24" s="94"/>
      <c r="D24" s="94"/>
      <c r="E24" s="94"/>
      <c r="F24" s="95"/>
    </row>
    <row r="25" spans="1:24" ht="18.600000000000001" customHeight="1" x14ac:dyDescent="0.3">
      <c r="A25" s="108"/>
      <c r="B25" s="114" t="s">
        <v>19</v>
      </c>
      <c r="C25" s="114"/>
      <c r="D25" s="114"/>
      <c r="E25" s="114"/>
      <c r="F25" s="115"/>
    </row>
    <row r="26" spans="1:24" ht="30.75" customHeight="1" x14ac:dyDescent="0.3">
      <c r="A26" s="97" t="s">
        <v>30</v>
      </c>
      <c r="B26" s="89" t="s">
        <v>57</v>
      </c>
      <c r="C26" s="89"/>
      <c r="D26" s="89"/>
      <c r="E26" s="89"/>
      <c r="F26" s="44"/>
      <c r="X26" t="s">
        <v>27</v>
      </c>
    </row>
    <row r="27" spans="1:24" ht="22.5" customHeight="1" x14ac:dyDescent="0.3">
      <c r="A27" s="97"/>
      <c r="B27" s="89" t="s">
        <v>24</v>
      </c>
      <c r="C27" s="89"/>
      <c r="D27" s="89"/>
      <c r="E27" s="89"/>
      <c r="F27" s="44"/>
      <c r="X27" t="s">
        <v>28</v>
      </c>
    </row>
    <row r="28" spans="1:24" ht="22.5" customHeight="1" x14ac:dyDescent="0.3">
      <c r="A28" s="97"/>
      <c r="B28" s="89" t="s">
        <v>25</v>
      </c>
      <c r="C28" s="89"/>
      <c r="D28" s="89"/>
      <c r="E28" s="89"/>
      <c r="F28" s="44"/>
    </row>
    <row r="29" spans="1:24" ht="32.25" customHeight="1" x14ac:dyDescent="0.3">
      <c r="A29" s="97"/>
      <c r="B29" s="89" t="s">
        <v>58</v>
      </c>
      <c r="C29" s="89"/>
      <c r="D29" s="89"/>
      <c r="E29" s="89"/>
      <c r="F29" s="44"/>
    </row>
    <row r="30" spans="1:24" x14ac:dyDescent="0.3">
      <c r="A30" s="45" t="s">
        <v>61</v>
      </c>
      <c r="B30" s="23"/>
      <c r="C30" s="23"/>
      <c r="D30" s="23"/>
      <c r="E30" s="23"/>
      <c r="F30" s="24"/>
    </row>
    <row r="31" spans="1:24" ht="66" customHeight="1" thickBot="1" x14ac:dyDescent="0.35">
      <c r="A31" s="65"/>
      <c r="B31" s="66"/>
      <c r="C31" s="66"/>
      <c r="D31" s="66"/>
      <c r="E31" s="66"/>
      <c r="F31" s="67"/>
    </row>
    <row r="32" spans="1:24" x14ac:dyDescent="0.3">
      <c r="A32" s="78" t="s">
        <v>87</v>
      </c>
      <c r="B32" s="81" t="s">
        <v>15</v>
      </c>
      <c r="C32" s="82"/>
      <c r="D32" s="82"/>
      <c r="E32" s="83"/>
      <c r="F32" s="41" t="s">
        <v>31</v>
      </c>
    </row>
    <row r="33" spans="1:9" ht="15" customHeight="1" x14ac:dyDescent="0.3">
      <c r="A33" s="79"/>
      <c r="B33" s="74" t="s">
        <v>32</v>
      </c>
      <c r="C33" s="74"/>
      <c r="D33" s="74"/>
      <c r="E33" s="74"/>
      <c r="F33" s="46"/>
      <c r="G33" s="1"/>
      <c r="H33" s="1"/>
      <c r="I33" s="1"/>
    </row>
    <row r="34" spans="1:9" x14ac:dyDescent="0.3">
      <c r="A34" s="79"/>
      <c r="B34" s="74" t="s">
        <v>32</v>
      </c>
      <c r="C34" s="74"/>
      <c r="D34" s="74"/>
      <c r="E34" s="74"/>
      <c r="F34" s="46"/>
    </row>
    <row r="35" spans="1:9" x14ac:dyDescent="0.3">
      <c r="A35" s="79"/>
      <c r="B35" s="74" t="s">
        <v>32</v>
      </c>
      <c r="C35" s="74"/>
      <c r="D35" s="74"/>
      <c r="E35" s="74"/>
      <c r="F35" s="46"/>
    </row>
    <row r="36" spans="1:9" x14ac:dyDescent="0.3">
      <c r="A36" s="79"/>
      <c r="B36" s="74" t="s">
        <v>32</v>
      </c>
      <c r="C36" s="74"/>
      <c r="D36" s="74"/>
      <c r="E36" s="74"/>
      <c r="F36" s="46"/>
    </row>
    <row r="37" spans="1:9" x14ac:dyDescent="0.3">
      <c r="A37" s="79"/>
      <c r="B37" s="74" t="s">
        <v>32</v>
      </c>
      <c r="C37" s="74"/>
      <c r="D37" s="74"/>
      <c r="E37" s="74"/>
      <c r="F37" s="46"/>
    </row>
    <row r="38" spans="1:9" x14ac:dyDescent="0.3">
      <c r="A38" s="79"/>
      <c r="B38" s="74" t="s">
        <v>32</v>
      </c>
      <c r="C38" s="74"/>
      <c r="D38" s="74"/>
      <c r="E38" s="74"/>
      <c r="F38" s="46"/>
    </row>
    <row r="39" spans="1:9" x14ac:dyDescent="0.3">
      <c r="A39" s="79"/>
      <c r="B39" s="74" t="s">
        <v>32</v>
      </c>
      <c r="C39" s="74"/>
      <c r="D39" s="74"/>
      <c r="E39" s="74"/>
      <c r="F39" s="46"/>
    </row>
    <row r="40" spans="1:9" x14ac:dyDescent="0.3">
      <c r="A40" s="79"/>
      <c r="B40" s="74" t="s">
        <v>32</v>
      </c>
      <c r="C40" s="74"/>
      <c r="D40" s="74"/>
      <c r="E40" s="74"/>
      <c r="F40" s="46"/>
    </row>
    <row r="41" spans="1:9" x14ac:dyDescent="0.3">
      <c r="A41" s="79"/>
      <c r="B41" s="74" t="s">
        <v>32</v>
      </c>
      <c r="C41" s="74"/>
      <c r="D41" s="74"/>
      <c r="E41" s="74"/>
      <c r="F41" s="46"/>
    </row>
    <row r="42" spans="1:9" x14ac:dyDescent="0.3">
      <c r="A42" s="79"/>
      <c r="B42" s="74" t="s">
        <v>32</v>
      </c>
      <c r="C42" s="74"/>
      <c r="D42" s="74"/>
      <c r="E42" s="74"/>
      <c r="F42" s="46"/>
    </row>
    <row r="43" spans="1:9" x14ac:dyDescent="0.3">
      <c r="A43" s="80"/>
      <c r="B43" s="74" t="s">
        <v>32</v>
      </c>
      <c r="C43" s="74"/>
      <c r="D43" s="74"/>
      <c r="E43" s="74"/>
      <c r="F43" s="46"/>
    </row>
    <row r="44" spans="1:9" ht="15" thickBot="1" x14ac:dyDescent="0.35">
      <c r="A44" s="12" t="s">
        <v>33</v>
      </c>
      <c r="B44" s="75" t="s">
        <v>34</v>
      </c>
      <c r="C44" s="76"/>
      <c r="D44" s="76"/>
      <c r="E44" s="76"/>
      <c r="F44" s="77"/>
    </row>
    <row r="45" spans="1:9" ht="18" customHeight="1" x14ac:dyDescent="0.3">
      <c r="A45" s="71"/>
      <c r="B45" s="72"/>
      <c r="C45" s="72"/>
      <c r="D45" s="72"/>
      <c r="E45" s="72"/>
      <c r="F45" s="73"/>
    </row>
    <row r="46" spans="1:9" ht="19.350000000000001" customHeight="1" thickBot="1" x14ac:dyDescent="0.35">
      <c r="A46" s="90"/>
      <c r="B46" s="91"/>
      <c r="C46" s="91"/>
      <c r="D46" s="91"/>
      <c r="E46" s="91"/>
      <c r="F46" s="92"/>
      <c r="H46" s="27"/>
    </row>
    <row r="47" spans="1:9" ht="18" customHeight="1" x14ac:dyDescent="0.3">
      <c r="A47" s="62"/>
      <c r="B47" s="63"/>
      <c r="C47" s="63"/>
      <c r="D47" s="63"/>
      <c r="E47" s="63"/>
      <c r="F47" s="64"/>
    </row>
    <row r="48" spans="1:9" ht="19.350000000000001" customHeight="1" thickBot="1" x14ac:dyDescent="0.35">
      <c r="A48" s="68"/>
      <c r="B48" s="69"/>
      <c r="C48" s="69"/>
      <c r="D48" s="69"/>
      <c r="E48" s="69"/>
      <c r="F48" s="70"/>
    </row>
  </sheetData>
  <mergeCells count="56">
    <mergeCell ref="A23:A25"/>
    <mergeCell ref="A9:A10"/>
    <mergeCell ref="B9:F9"/>
    <mergeCell ref="B10:F10"/>
    <mergeCell ref="B22:F22"/>
    <mergeCell ref="B23:F23"/>
    <mergeCell ref="B24:F24"/>
    <mergeCell ref="B25:F25"/>
    <mergeCell ref="A20:A22"/>
    <mergeCell ref="A1:F1"/>
    <mergeCell ref="A2:B2"/>
    <mergeCell ref="D2:E2"/>
    <mergeCell ref="A5:F5"/>
    <mergeCell ref="A3:E3"/>
    <mergeCell ref="A4:E4"/>
    <mergeCell ref="A46:F46"/>
    <mergeCell ref="A11:A13"/>
    <mergeCell ref="B11:F11"/>
    <mergeCell ref="B12:F12"/>
    <mergeCell ref="B13:F13"/>
    <mergeCell ref="A14:A16"/>
    <mergeCell ref="B14:F14"/>
    <mergeCell ref="B15:F15"/>
    <mergeCell ref="B16:F16"/>
    <mergeCell ref="A17:A19"/>
    <mergeCell ref="B17:F17"/>
    <mergeCell ref="B18:F18"/>
    <mergeCell ref="B19:F19"/>
    <mergeCell ref="B20:F20"/>
    <mergeCell ref="B21:F21"/>
    <mergeCell ref="A26:A29"/>
    <mergeCell ref="B36:E36"/>
    <mergeCell ref="B6:F6"/>
    <mergeCell ref="B7:F7"/>
    <mergeCell ref="B37:E37"/>
    <mergeCell ref="B8:F8"/>
    <mergeCell ref="B26:E26"/>
    <mergeCell ref="B27:E27"/>
    <mergeCell ref="B28:E28"/>
    <mergeCell ref="B29:E29"/>
    <mergeCell ref="A47:F47"/>
    <mergeCell ref="A31:F31"/>
    <mergeCell ref="A48:F48"/>
    <mergeCell ref="A45:F45"/>
    <mergeCell ref="B43:E43"/>
    <mergeCell ref="B44:F44"/>
    <mergeCell ref="A32:A43"/>
    <mergeCell ref="B38:E38"/>
    <mergeCell ref="B39:E39"/>
    <mergeCell ref="B40:E40"/>
    <mergeCell ref="B41:E41"/>
    <mergeCell ref="B42:E42"/>
    <mergeCell ref="B33:E33"/>
    <mergeCell ref="B32:E32"/>
    <mergeCell ref="B34:E34"/>
    <mergeCell ref="B35:E35"/>
  </mergeCells>
  <conditionalFormatting sqref="F26:F29">
    <cfRule type="containsText" dxfId="0" priority="1" operator="containsText" text="No">
      <formula>NOT(ISERROR(SEARCH("No",F26)))</formula>
    </cfRule>
  </conditionalFormatting>
  <dataValidations count="4">
    <dataValidation type="list" allowBlank="1" showInputMessage="1" showErrorMessage="1" sqref="B6:F6" xr:uid="{4D91EB5C-8683-4A88-869D-6B8950432EA5}">
      <formula1>"&lt;Select Region&gt;, Central Region, East Region, Northeast Region, Northwest Region, Toronto Region, West Region, Multi-Region"</formula1>
    </dataValidation>
    <dataValidation type="list" allowBlank="1" showInputMessage="1" showErrorMessage="1" sqref="C2" xr:uid="{6C44460D-A616-48D6-BE4F-AFF1DBCF8C74}">
      <formula1>"&lt;Select Type&gt;, New, Existing, New and Existing"</formula1>
    </dataValidation>
    <dataValidation type="list" allowBlank="1" showInputMessage="1" showErrorMessage="1" sqref="F26:F29" xr:uid="{885A0A53-4E66-4284-AF8D-B45ED1662DF5}">
      <formula1>"Yes, No"</formula1>
    </dataValidation>
    <dataValidation type="list" allowBlank="1" showInputMessage="1" showErrorMessage="1" sqref="F33:F43" xr:uid="{391680A5-FAFE-470C-91FB-266F2A358DDD}">
      <formula1>"Funding contributor, HHR, TPA Fund Holder, PM Resource, CM Resource, Data Resource, Finance Officer, Other"</formula1>
    </dataValidation>
  </dataValidations>
  <pageMargins left="0.7" right="0.7" top="0.75" bottom="0.75" header="0.3" footer="0.3"/>
  <pageSetup scale="63"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68580</xdr:colOff>
                    <xdr:row>44</xdr:row>
                    <xdr:rowOff>7620</xdr:rowOff>
                  </from>
                  <to>
                    <xdr:col>5</xdr:col>
                    <xdr:colOff>1112520</xdr:colOff>
                    <xdr:row>45</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83820</xdr:colOff>
                    <xdr:row>45</xdr:row>
                    <xdr:rowOff>22860</xdr:rowOff>
                  </from>
                  <to>
                    <xdr:col>5</xdr:col>
                    <xdr:colOff>1127760</xdr:colOff>
                    <xdr:row>46</xdr:row>
                    <xdr:rowOff>0</xdr:rowOff>
                  </to>
                </anchor>
              </controlPr>
            </control>
          </mc:Choice>
        </mc:AlternateContent>
        <mc:AlternateContent xmlns:mc="http://schemas.openxmlformats.org/markup-compatibility/2006">
          <mc:Choice Requires="x14">
            <control shapeId="10258" r:id="rId6" name="Check Box 18">
              <controlPr defaultSize="0" autoFill="0" autoLine="0" autoPict="0">
                <anchor moveWithCells="1">
                  <from>
                    <xdr:col>0</xdr:col>
                    <xdr:colOff>30480</xdr:colOff>
                    <xdr:row>46</xdr:row>
                    <xdr:rowOff>0</xdr:rowOff>
                  </from>
                  <to>
                    <xdr:col>5</xdr:col>
                    <xdr:colOff>1074420</xdr:colOff>
                    <xdr:row>47</xdr:row>
                    <xdr:rowOff>30480</xdr:rowOff>
                  </to>
                </anchor>
              </controlPr>
            </control>
          </mc:Choice>
        </mc:AlternateContent>
        <mc:AlternateContent xmlns:mc="http://schemas.openxmlformats.org/markup-compatibility/2006">
          <mc:Choice Requires="x14">
            <control shapeId="10259" r:id="rId7" name="Check Box 19">
              <controlPr defaultSize="0" autoFill="0" autoLine="0" autoPict="0">
                <anchor moveWithCells="1">
                  <from>
                    <xdr:col>0</xdr:col>
                    <xdr:colOff>7620</xdr:colOff>
                    <xdr:row>47</xdr:row>
                    <xdr:rowOff>7620</xdr:rowOff>
                  </from>
                  <to>
                    <xdr:col>5</xdr:col>
                    <xdr:colOff>1127760</xdr:colOff>
                    <xdr:row>47</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ECB9D-7273-44E6-BEFB-605DE4E856C8}">
  <dimension ref="A1:M16"/>
  <sheetViews>
    <sheetView zoomScale="95" zoomScaleNormal="95" workbookViewId="0">
      <selection activeCell="A6" sqref="A6:B6"/>
    </sheetView>
  </sheetViews>
  <sheetFormatPr defaultColWidth="28.5546875" defaultRowHeight="14.4" x14ac:dyDescent="0.3"/>
  <cols>
    <col min="3" max="3" width="7.33203125" customWidth="1"/>
    <col min="6" max="6" width="27.33203125" customWidth="1"/>
  </cols>
  <sheetData>
    <row r="1" spans="1:13" ht="57" customHeight="1" x14ac:dyDescent="0.3">
      <c r="A1" s="116" t="s">
        <v>70</v>
      </c>
      <c r="B1" s="117"/>
      <c r="C1" s="117"/>
      <c r="D1" s="117"/>
      <c r="E1" s="117"/>
      <c r="F1" s="117"/>
    </row>
    <row r="2" spans="1:13" x14ac:dyDescent="0.3">
      <c r="A2" s="28" t="s">
        <v>71</v>
      </c>
      <c r="B2" s="28"/>
      <c r="C2" s="132"/>
      <c r="D2" s="28" t="s">
        <v>73</v>
      </c>
      <c r="E2" s="28"/>
      <c r="F2" s="28"/>
      <c r="G2" s="14"/>
      <c r="H2" s="14"/>
      <c r="I2" s="14"/>
      <c r="J2" s="14"/>
      <c r="K2" s="14"/>
      <c r="L2" s="14"/>
      <c r="M2" s="14"/>
    </row>
    <row r="3" spans="1:13" x14ac:dyDescent="0.3">
      <c r="A3" s="118" t="s">
        <v>94</v>
      </c>
      <c r="B3" s="118"/>
      <c r="C3" s="133"/>
      <c r="D3" s="118" t="s">
        <v>59</v>
      </c>
      <c r="E3" s="118"/>
      <c r="F3" s="32" t="s">
        <v>72</v>
      </c>
      <c r="G3" s="15"/>
      <c r="H3" s="14"/>
      <c r="I3" s="14"/>
      <c r="J3" s="14"/>
      <c r="K3" s="14"/>
      <c r="L3" s="14"/>
      <c r="M3" s="14"/>
    </row>
    <row r="4" spans="1:13" x14ac:dyDescent="0.3">
      <c r="A4" s="119" t="s">
        <v>72</v>
      </c>
      <c r="B4" s="120"/>
      <c r="C4" s="133"/>
      <c r="D4" s="20" t="s">
        <v>81</v>
      </c>
      <c r="E4" s="19"/>
      <c r="F4" s="33" t="s">
        <v>60</v>
      </c>
      <c r="G4" s="17"/>
      <c r="H4" s="17"/>
      <c r="I4" s="16"/>
      <c r="J4" s="16"/>
      <c r="K4" s="16"/>
      <c r="L4" s="16"/>
      <c r="M4" s="14"/>
    </row>
    <row r="5" spans="1:13" x14ac:dyDescent="0.3">
      <c r="A5" s="118" t="s">
        <v>95</v>
      </c>
      <c r="B5" s="118"/>
      <c r="C5" s="133"/>
      <c r="D5" s="21" t="s">
        <v>62</v>
      </c>
      <c r="E5" s="19"/>
      <c r="F5" s="33" t="s">
        <v>60</v>
      </c>
      <c r="G5" s="17"/>
      <c r="H5" s="17"/>
      <c r="I5" s="16"/>
      <c r="J5" s="16"/>
      <c r="K5" s="16"/>
      <c r="L5" s="16"/>
      <c r="M5" s="14"/>
    </row>
    <row r="6" spans="1:13" ht="15" customHeight="1" x14ac:dyDescent="0.3">
      <c r="A6" s="128"/>
      <c r="B6" s="129"/>
      <c r="C6" s="133"/>
      <c r="D6" s="20" t="s">
        <v>63</v>
      </c>
      <c r="E6" s="19"/>
      <c r="F6" s="33"/>
      <c r="G6" s="17"/>
      <c r="H6" s="17"/>
      <c r="I6" s="16"/>
      <c r="J6" s="16"/>
      <c r="K6" s="16"/>
      <c r="L6" s="16"/>
      <c r="M6" s="14"/>
    </row>
    <row r="7" spans="1:13" x14ac:dyDescent="0.3">
      <c r="A7" s="130"/>
      <c r="B7" s="131"/>
      <c r="C7" s="134"/>
      <c r="D7" s="135" t="s">
        <v>64</v>
      </c>
      <c r="E7" s="136"/>
      <c r="F7" s="34">
        <f>SUM(F4:F6)</f>
        <v>0</v>
      </c>
      <c r="G7" s="17"/>
      <c r="H7" s="17"/>
      <c r="I7" s="16"/>
      <c r="J7" s="16"/>
      <c r="K7" s="16"/>
      <c r="L7" s="16"/>
      <c r="M7" s="14"/>
    </row>
    <row r="8" spans="1:13" ht="15" thickBot="1" x14ac:dyDescent="0.35">
      <c r="A8" s="137" t="s">
        <v>67</v>
      </c>
      <c r="B8" s="138"/>
      <c r="C8" s="138"/>
      <c r="D8" s="138"/>
      <c r="E8" s="138"/>
      <c r="F8" s="138"/>
      <c r="G8" s="17"/>
      <c r="H8" s="17"/>
      <c r="I8" s="16"/>
      <c r="J8" s="16"/>
      <c r="K8" s="16"/>
      <c r="L8" s="16"/>
      <c r="M8" s="14"/>
    </row>
    <row r="9" spans="1:13" ht="30" customHeight="1" x14ac:dyDescent="0.3">
      <c r="A9" s="122" t="s">
        <v>84</v>
      </c>
      <c r="B9" s="123"/>
      <c r="C9" s="123"/>
      <c r="D9" s="123"/>
      <c r="E9" s="123"/>
      <c r="F9" s="124"/>
      <c r="G9" s="17"/>
      <c r="H9" s="17"/>
      <c r="I9" s="16"/>
      <c r="J9" s="16"/>
      <c r="K9" s="16"/>
      <c r="L9" s="16"/>
      <c r="M9" s="14"/>
    </row>
    <row r="10" spans="1:13" ht="30" customHeight="1" x14ac:dyDescent="0.3">
      <c r="A10" s="125" t="s">
        <v>12</v>
      </c>
      <c r="B10" s="125"/>
      <c r="C10" s="125"/>
      <c r="D10" s="125"/>
      <c r="E10" s="125"/>
      <c r="F10" s="125"/>
      <c r="G10" s="17"/>
      <c r="H10" s="17"/>
      <c r="I10" s="16"/>
      <c r="J10" s="16"/>
      <c r="K10" s="16"/>
      <c r="L10" s="16"/>
      <c r="M10" s="14"/>
    </row>
    <row r="11" spans="1:13" ht="30" customHeight="1" x14ac:dyDescent="0.3">
      <c r="A11" s="126" t="s">
        <v>85</v>
      </c>
      <c r="B11" s="126"/>
      <c r="C11" s="126"/>
      <c r="D11" s="126"/>
      <c r="E11" s="126"/>
      <c r="F11" s="127"/>
      <c r="G11" s="17"/>
      <c r="H11" s="17"/>
      <c r="I11" s="16"/>
      <c r="J11" s="16"/>
      <c r="K11" s="16"/>
      <c r="L11" s="16"/>
      <c r="M11" s="14"/>
    </row>
    <row r="12" spans="1:13" ht="30" customHeight="1" x14ac:dyDescent="0.3">
      <c r="A12" s="125" t="s">
        <v>12</v>
      </c>
      <c r="B12" s="125"/>
      <c r="C12" s="125"/>
      <c r="D12" s="125"/>
      <c r="E12" s="125"/>
      <c r="F12" s="125"/>
      <c r="G12" s="17"/>
      <c r="H12" s="17"/>
      <c r="I12" s="16"/>
      <c r="J12" s="16"/>
      <c r="K12" s="16"/>
      <c r="L12" s="16"/>
      <c r="M12" s="14"/>
    </row>
    <row r="13" spans="1:13" ht="30" customHeight="1" x14ac:dyDescent="0.3">
      <c r="A13" s="139" t="s">
        <v>86</v>
      </c>
      <c r="B13" s="139"/>
      <c r="C13" s="139"/>
      <c r="D13" s="139"/>
      <c r="E13" s="139"/>
      <c r="F13" s="140"/>
      <c r="G13" s="17"/>
      <c r="H13" s="17"/>
      <c r="I13" s="16"/>
      <c r="J13" s="16"/>
      <c r="K13" s="16"/>
      <c r="L13" s="16"/>
      <c r="M13" s="14"/>
    </row>
    <row r="14" spans="1:13" ht="30" customHeight="1" x14ac:dyDescent="0.3">
      <c r="A14" s="125" t="s">
        <v>12</v>
      </c>
      <c r="B14" s="125"/>
      <c r="C14" s="125"/>
      <c r="D14" s="125"/>
      <c r="E14" s="125"/>
      <c r="F14" s="125"/>
      <c r="G14" s="17"/>
      <c r="H14" s="17"/>
      <c r="I14" s="16"/>
      <c r="J14" s="16"/>
      <c r="K14" s="16"/>
      <c r="L14" s="16"/>
      <c r="M14" s="14"/>
    </row>
    <row r="15" spans="1:13" x14ac:dyDescent="0.3">
      <c r="A15" s="141" t="s">
        <v>83</v>
      </c>
      <c r="B15" s="142"/>
      <c r="C15" s="142"/>
      <c r="D15" s="142"/>
      <c r="E15" s="142"/>
      <c r="F15" s="143"/>
      <c r="G15" s="17"/>
      <c r="H15" s="17"/>
      <c r="I15" s="16"/>
      <c r="J15" s="16"/>
      <c r="K15" s="16"/>
      <c r="L15" s="16"/>
      <c r="M15" s="14"/>
    </row>
    <row r="16" spans="1:13" ht="30" customHeight="1" x14ac:dyDescent="0.3">
      <c r="A16" s="121" t="s">
        <v>12</v>
      </c>
      <c r="B16" s="121"/>
      <c r="C16" s="121"/>
      <c r="D16" s="121"/>
      <c r="E16" s="121"/>
      <c r="F16" s="121"/>
    </row>
  </sheetData>
  <mergeCells count="18">
    <mergeCell ref="A16:F16"/>
    <mergeCell ref="A9:F9"/>
    <mergeCell ref="A10:F10"/>
    <mergeCell ref="A11:F11"/>
    <mergeCell ref="A6:B6"/>
    <mergeCell ref="A7:B7"/>
    <mergeCell ref="C2:C7"/>
    <mergeCell ref="D7:E7"/>
    <mergeCell ref="A8:F8"/>
    <mergeCell ref="A13:F13"/>
    <mergeCell ref="A15:F15"/>
    <mergeCell ref="A12:F12"/>
    <mergeCell ref="A14:F14"/>
    <mergeCell ref="A1:F1"/>
    <mergeCell ref="A3:B3"/>
    <mergeCell ref="A4:B4"/>
    <mergeCell ref="A5:B5"/>
    <mergeCell ref="D3:E3"/>
  </mergeCells>
  <phoneticPr fontId="1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38FD-AEAF-4A88-8851-E71564F3DF34}">
  <dimension ref="A1:K19"/>
  <sheetViews>
    <sheetView tabSelected="1" topLeftCell="A2" zoomScaleNormal="100" workbookViewId="0">
      <selection activeCell="H4" sqref="H4"/>
    </sheetView>
  </sheetViews>
  <sheetFormatPr defaultRowHeight="14.4" x14ac:dyDescent="0.3"/>
  <cols>
    <col min="1" max="1" width="32" customWidth="1"/>
    <col min="2" max="2" width="22.44140625" customWidth="1"/>
    <col min="3" max="3" width="21.88671875" customWidth="1"/>
    <col min="4" max="4" width="22.109375" customWidth="1"/>
    <col min="5" max="5" width="21.109375" customWidth="1"/>
    <col min="6" max="6" width="21.88671875" customWidth="1"/>
    <col min="10" max="10" width="9.109375" style="35"/>
    <col min="11" max="11" width="10.5546875" style="35" bestFit="1" customWidth="1"/>
  </cols>
  <sheetData>
    <row r="1" spans="1:11" ht="57" customHeight="1" thickBot="1" x14ac:dyDescent="0.35">
      <c r="A1" s="98" t="s">
        <v>90</v>
      </c>
      <c r="B1" s="99"/>
      <c r="C1" s="99"/>
      <c r="D1" s="99"/>
      <c r="E1" s="99"/>
      <c r="F1" s="100"/>
      <c r="J1" s="35">
        <v>12</v>
      </c>
      <c r="K1" s="36">
        <v>1000</v>
      </c>
    </row>
    <row r="2" spans="1:11" ht="168" customHeight="1" thickBot="1" x14ac:dyDescent="0.35">
      <c r="A2" s="172" t="s">
        <v>89</v>
      </c>
      <c r="B2" s="173"/>
      <c r="C2" s="173"/>
      <c r="D2" s="173"/>
      <c r="E2" s="173"/>
      <c r="F2" s="174"/>
      <c r="J2" s="35">
        <v>11</v>
      </c>
      <c r="K2" s="36">
        <f>(1000/12)*11</f>
        <v>916.66666666666663</v>
      </c>
    </row>
    <row r="3" spans="1:11" ht="28.5" customHeight="1" x14ac:dyDescent="0.3">
      <c r="A3" s="38" t="s">
        <v>65</v>
      </c>
      <c r="B3" s="37">
        <f>' Details &amp; Deliverables'!$F$7</f>
        <v>0</v>
      </c>
      <c r="C3" s="179" t="s">
        <v>96</v>
      </c>
      <c r="D3" s="180"/>
      <c r="E3" s="39" t="s">
        <v>101</v>
      </c>
      <c r="F3" s="40" t="str">
        <f>IFERROR(B3*((1000/12)*E3),"_")</f>
        <v>_</v>
      </c>
      <c r="J3" s="35">
        <v>10</v>
      </c>
      <c r="K3" s="36">
        <f>(1000/12)*10</f>
        <v>833.33333333333326</v>
      </c>
    </row>
    <row r="4" spans="1:11" ht="28.5" customHeight="1" thickBot="1" x14ac:dyDescent="0.35">
      <c r="A4" s="47" t="s">
        <v>66</v>
      </c>
      <c r="B4" s="49">
        <f>' Details &amp; Deliverables'!$A$6</f>
        <v>0</v>
      </c>
      <c r="C4" s="181" t="s">
        <v>96</v>
      </c>
      <c r="D4" s="182"/>
      <c r="E4" s="50"/>
      <c r="F4" s="51">
        <f>IFERROR(((C15/12)*E4)/2,"_")</f>
        <v>0</v>
      </c>
      <c r="J4" s="35">
        <v>9</v>
      </c>
      <c r="K4" s="36">
        <f>(1000/12)*9</f>
        <v>750</v>
      </c>
    </row>
    <row r="5" spans="1:11" ht="28.5" customHeight="1" thickBot="1" x14ac:dyDescent="0.35">
      <c r="A5" s="177" t="s">
        <v>82</v>
      </c>
      <c r="B5" s="178"/>
      <c r="C5" s="178"/>
      <c r="D5" s="178"/>
      <c r="E5" s="178"/>
      <c r="F5" s="48">
        <f>SUM(F3:F4)</f>
        <v>0</v>
      </c>
      <c r="K5" s="36"/>
    </row>
    <row r="6" spans="1:11" ht="14.4" customHeight="1" thickBot="1" x14ac:dyDescent="0.35">
      <c r="A6" s="169" t="s">
        <v>97</v>
      </c>
      <c r="B6" s="170"/>
      <c r="C6" s="170"/>
      <c r="D6" s="170"/>
      <c r="E6" s="170"/>
      <c r="F6" s="171"/>
      <c r="J6" s="35">
        <v>8</v>
      </c>
      <c r="K6" s="36">
        <f>(1000/12)*8</f>
        <v>666.66666666666663</v>
      </c>
    </row>
    <row r="7" spans="1:11" ht="15.75" customHeight="1" x14ac:dyDescent="0.3">
      <c r="A7" s="175" t="s">
        <v>91</v>
      </c>
      <c r="B7" s="176"/>
      <c r="C7" s="29"/>
      <c r="D7" s="183" t="s">
        <v>98</v>
      </c>
      <c r="E7" s="183"/>
      <c r="F7" s="184"/>
      <c r="J7" s="35">
        <v>7</v>
      </c>
      <c r="K7" s="36">
        <f>(1000/12)*7</f>
        <v>583.33333333333326</v>
      </c>
    </row>
    <row r="8" spans="1:11" x14ac:dyDescent="0.3">
      <c r="A8" s="149" t="s">
        <v>92</v>
      </c>
      <c r="B8" s="150"/>
      <c r="C8" s="4">
        <v>0</v>
      </c>
      <c r="D8" s="154" t="s">
        <v>74</v>
      </c>
      <c r="E8" s="154"/>
      <c r="F8" s="155"/>
      <c r="J8" s="35">
        <v>6</v>
      </c>
      <c r="K8" s="36">
        <f>(1000/12)*6</f>
        <v>500</v>
      </c>
    </row>
    <row r="9" spans="1:11" ht="15" customHeight="1" x14ac:dyDescent="0.3">
      <c r="A9" s="149"/>
      <c r="B9" s="150"/>
      <c r="C9" s="4">
        <v>0</v>
      </c>
      <c r="D9" s="154" t="s">
        <v>74</v>
      </c>
      <c r="E9" s="154"/>
      <c r="F9" s="155"/>
      <c r="J9" s="35">
        <v>5</v>
      </c>
      <c r="K9" s="36">
        <f>(1000/12)*5</f>
        <v>416.66666666666663</v>
      </c>
    </row>
    <row r="10" spans="1:11" ht="32.25" customHeight="1" x14ac:dyDescent="0.3">
      <c r="A10" s="149"/>
      <c r="B10" s="150"/>
      <c r="C10" s="4">
        <v>0</v>
      </c>
      <c r="D10" s="154" t="s">
        <v>74</v>
      </c>
      <c r="E10" s="154"/>
      <c r="F10" s="155"/>
      <c r="J10" s="35">
        <v>4</v>
      </c>
      <c r="K10" s="36">
        <f>(1000/12)*4</f>
        <v>333.33333333333331</v>
      </c>
    </row>
    <row r="11" spans="1:11" x14ac:dyDescent="0.3">
      <c r="A11" s="149" t="s">
        <v>102</v>
      </c>
      <c r="B11" s="150"/>
      <c r="C11" s="4"/>
      <c r="D11" s="154" t="s">
        <v>75</v>
      </c>
      <c r="E11" s="154"/>
      <c r="F11" s="155"/>
      <c r="J11" s="35">
        <v>3</v>
      </c>
      <c r="K11" s="36">
        <f>(1000/12)*3</f>
        <v>250</v>
      </c>
    </row>
    <row r="12" spans="1:11" x14ac:dyDescent="0.3">
      <c r="A12" s="149"/>
      <c r="B12" s="150"/>
      <c r="C12" s="4">
        <v>0</v>
      </c>
      <c r="D12" s="154" t="s">
        <v>75</v>
      </c>
      <c r="E12" s="154"/>
      <c r="F12" s="155"/>
      <c r="J12" s="35">
        <v>2</v>
      </c>
      <c r="K12" s="36">
        <f>(1000/12)*2</f>
        <v>166.66666666666666</v>
      </c>
    </row>
    <row r="13" spans="1:11" ht="31.5" customHeight="1" x14ac:dyDescent="0.3">
      <c r="A13" s="149"/>
      <c r="B13" s="150"/>
      <c r="C13" s="4">
        <v>0</v>
      </c>
      <c r="D13" s="154" t="s">
        <v>74</v>
      </c>
      <c r="E13" s="154"/>
      <c r="F13" s="155"/>
      <c r="J13" s="35">
        <v>1</v>
      </c>
      <c r="K13" s="36">
        <f>(1000/12)*1</f>
        <v>83.333333333333329</v>
      </c>
    </row>
    <row r="14" spans="1:11" x14ac:dyDescent="0.3">
      <c r="A14" s="159" t="s">
        <v>76</v>
      </c>
      <c r="B14" s="160"/>
      <c r="C14" s="30">
        <f>SUM(C8:C10)</f>
        <v>0</v>
      </c>
      <c r="D14" s="163"/>
      <c r="E14" s="164"/>
      <c r="F14" s="165"/>
    </row>
    <row r="15" spans="1:11" x14ac:dyDescent="0.3">
      <c r="A15" s="161" t="s">
        <v>77</v>
      </c>
      <c r="B15" s="162"/>
      <c r="C15" s="31">
        <f>SUM(C11:C13)</f>
        <v>0</v>
      </c>
      <c r="D15" s="166" t="s">
        <v>103</v>
      </c>
      <c r="E15" s="167"/>
      <c r="F15" s="168"/>
      <c r="K15" s="36"/>
    </row>
    <row r="16" spans="1:11" x14ac:dyDescent="0.3">
      <c r="A16" s="156" t="s">
        <v>37</v>
      </c>
      <c r="B16" s="157"/>
      <c r="C16" s="157"/>
      <c r="D16" s="157"/>
      <c r="E16" s="157"/>
      <c r="F16" s="158"/>
    </row>
    <row r="17" spans="1:6" ht="14.4" customHeight="1" thickBot="1" x14ac:dyDescent="0.35">
      <c r="A17" s="151" t="s">
        <v>12</v>
      </c>
      <c r="B17" s="152"/>
      <c r="C17" s="152"/>
      <c r="D17" s="152"/>
      <c r="E17" s="152"/>
      <c r="F17" s="153"/>
    </row>
    <row r="18" spans="1:6" x14ac:dyDescent="0.3">
      <c r="A18" s="147" t="s">
        <v>35</v>
      </c>
      <c r="B18" s="148"/>
      <c r="C18" s="148"/>
      <c r="D18" s="148"/>
      <c r="E18" s="148"/>
      <c r="F18" s="148"/>
    </row>
    <row r="19" spans="1:6" ht="43.95" customHeight="1" thickBot="1" x14ac:dyDescent="0.35">
      <c r="A19" s="144" t="s">
        <v>36</v>
      </c>
      <c r="B19" s="145"/>
      <c r="C19" s="146" t="s">
        <v>12</v>
      </c>
      <c r="D19" s="146"/>
      <c r="E19" s="146"/>
      <c r="F19" s="146"/>
    </row>
  </sheetData>
  <mergeCells count="25">
    <mergeCell ref="D15:F15"/>
    <mergeCell ref="A6:F6"/>
    <mergeCell ref="A1:F1"/>
    <mergeCell ref="A2:F2"/>
    <mergeCell ref="A7:B7"/>
    <mergeCell ref="A5:E5"/>
    <mergeCell ref="C3:D3"/>
    <mergeCell ref="C4:D4"/>
    <mergeCell ref="D7:F7"/>
    <mergeCell ref="A19:B19"/>
    <mergeCell ref="C19:F19"/>
    <mergeCell ref="A18:F18"/>
    <mergeCell ref="A8:B10"/>
    <mergeCell ref="A17:F17"/>
    <mergeCell ref="D9:F9"/>
    <mergeCell ref="D10:F10"/>
    <mergeCell ref="D11:F11"/>
    <mergeCell ref="A16:F16"/>
    <mergeCell ref="D12:F12"/>
    <mergeCell ref="D13:F13"/>
    <mergeCell ref="A11:B13"/>
    <mergeCell ref="D8:F8"/>
    <mergeCell ref="A14:B14"/>
    <mergeCell ref="A15:B15"/>
    <mergeCell ref="D14:F14"/>
  </mergeCells>
  <dataValidations count="1">
    <dataValidation type="list" allowBlank="1" showInputMessage="1" showErrorMessage="1" sqref="E3:E4" xr:uid="{B57D52FF-9939-4455-8034-EC1A77342730}">
      <formula1>"&lt;Select # of months&gt;,12, 11, 10, 9, 8, 7, 6, 5, 4, 3, 2, 1"</formula1>
    </dataValidation>
  </dataValidations>
  <pageMargins left="0.7" right="0.7" top="0.75" bottom="0.75" header="0.3" footer="0.3"/>
  <pageSetup scale="63" orientation="portrait" horizontalDpi="4294967293" verticalDpi="0" r:id="rId1"/>
  <ignoredErrors>
    <ignoredError sqref="C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C018-88A3-4665-9181-C1D825FE9108}">
  <dimension ref="A1:D40"/>
  <sheetViews>
    <sheetView workbookViewId="0">
      <selection activeCell="L1" sqref="L1:L3"/>
    </sheetView>
  </sheetViews>
  <sheetFormatPr defaultRowHeight="14.4" x14ac:dyDescent="0.3"/>
  <cols>
    <col min="1" max="4" width="27.6640625" customWidth="1"/>
  </cols>
  <sheetData>
    <row r="1" spans="1:4" ht="58.5" customHeight="1" x14ac:dyDescent="0.3">
      <c r="A1" s="98" t="s">
        <v>3</v>
      </c>
      <c r="B1" s="99"/>
      <c r="C1" s="99"/>
      <c r="D1" s="99"/>
    </row>
    <row r="2" spans="1:4" x14ac:dyDescent="0.3">
      <c r="A2" s="13" t="s">
        <v>38</v>
      </c>
      <c r="B2" s="186" t="s">
        <v>39</v>
      </c>
      <c r="C2" s="186"/>
      <c r="D2" s="186"/>
    </row>
    <row r="3" spans="1:4" ht="91.5" customHeight="1" x14ac:dyDescent="0.3">
      <c r="A3" s="11" t="s">
        <v>40</v>
      </c>
      <c r="B3" s="185" t="s">
        <v>41</v>
      </c>
      <c r="C3" s="185"/>
      <c r="D3" s="185"/>
    </row>
    <row r="4" spans="1:4" ht="28.8" x14ac:dyDescent="0.3">
      <c r="A4" s="11" t="s">
        <v>42</v>
      </c>
      <c r="B4" s="185" t="s">
        <v>43</v>
      </c>
      <c r="C4" s="185"/>
      <c r="D4" s="185"/>
    </row>
    <row r="5" spans="1:4" x14ac:dyDescent="0.3">
      <c r="A5" s="11" t="s">
        <v>44</v>
      </c>
      <c r="B5" s="185"/>
      <c r="C5" s="185"/>
      <c r="D5" s="185"/>
    </row>
    <row r="6" spans="1:4" x14ac:dyDescent="0.3">
      <c r="A6" s="11" t="s">
        <v>45</v>
      </c>
      <c r="B6" s="185"/>
      <c r="C6" s="185"/>
      <c r="D6" s="185"/>
    </row>
    <row r="7" spans="1:4" x14ac:dyDescent="0.3">
      <c r="A7" s="11" t="s">
        <v>46</v>
      </c>
      <c r="B7" s="185"/>
      <c r="C7" s="185"/>
      <c r="D7" s="185"/>
    </row>
    <row r="8" spans="1:4" x14ac:dyDescent="0.3">
      <c r="A8" s="11" t="s">
        <v>47</v>
      </c>
      <c r="B8" s="185"/>
      <c r="C8" s="185"/>
      <c r="D8" s="185"/>
    </row>
    <row r="9" spans="1:4" x14ac:dyDescent="0.3">
      <c r="A9" s="11" t="s">
        <v>48</v>
      </c>
      <c r="B9" s="185"/>
      <c r="C9" s="185"/>
      <c r="D9" s="185"/>
    </row>
    <row r="10" spans="1:4" ht="28.8" x14ac:dyDescent="0.3">
      <c r="A10" s="11" t="s">
        <v>49</v>
      </c>
      <c r="B10" s="185"/>
      <c r="C10" s="185"/>
      <c r="D10" s="185"/>
    </row>
    <row r="11" spans="1:4" x14ac:dyDescent="0.3">
      <c r="A11" s="11" t="s">
        <v>50</v>
      </c>
      <c r="B11" s="185"/>
      <c r="C11" s="185"/>
      <c r="D11" s="185"/>
    </row>
    <row r="12" spans="1:4" x14ac:dyDescent="0.3">
      <c r="A12" s="18" t="s">
        <v>11</v>
      </c>
      <c r="B12" s="185"/>
      <c r="C12" s="185"/>
      <c r="D12" s="185"/>
    </row>
    <row r="13" spans="1:4" x14ac:dyDescent="0.3">
      <c r="A13" s="11" t="s">
        <v>51</v>
      </c>
      <c r="B13" s="185" t="s">
        <v>52</v>
      </c>
      <c r="C13" s="185"/>
      <c r="D13" s="185"/>
    </row>
    <row r="14" spans="1:4" x14ac:dyDescent="0.3">
      <c r="A14" s="11" t="s">
        <v>53</v>
      </c>
      <c r="B14" s="185"/>
      <c r="C14" s="185"/>
      <c r="D14" s="185"/>
    </row>
    <row r="15" spans="1:4" x14ac:dyDescent="0.3">
      <c r="A15" t="s">
        <v>54</v>
      </c>
      <c r="B15" s="185"/>
      <c r="C15" s="185"/>
      <c r="D15" s="185"/>
    </row>
    <row r="16" spans="1:4" x14ac:dyDescent="0.3">
      <c r="B16" s="185"/>
      <c r="C16" s="185"/>
      <c r="D16" s="185"/>
    </row>
    <row r="17" spans="2:4" x14ac:dyDescent="0.3">
      <c r="B17" s="185"/>
      <c r="C17" s="185"/>
      <c r="D17" s="185"/>
    </row>
    <row r="18" spans="2:4" x14ac:dyDescent="0.3">
      <c r="B18" s="185"/>
      <c r="C18" s="185"/>
      <c r="D18" s="185"/>
    </row>
    <row r="19" spans="2:4" x14ac:dyDescent="0.3">
      <c r="B19" s="185"/>
      <c r="C19" s="185"/>
      <c r="D19" s="185"/>
    </row>
    <row r="20" spans="2:4" x14ac:dyDescent="0.3">
      <c r="B20" s="185"/>
      <c r="C20" s="185"/>
      <c r="D20" s="185"/>
    </row>
    <row r="21" spans="2:4" x14ac:dyDescent="0.3">
      <c r="B21" s="185"/>
      <c r="C21" s="185"/>
      <c r="D21" s="185"/>
    </row>
    <row r="22" spans="2:4" x14ac:dyDescent="0.3">
      <c r="B22" s="185"/>
      <c r="C22" s="185"/>
      <c r="D22" s="185"/>
    </row>
    <row r="23" spans="2:4" x14ac:dyDescent="0.3">
      <c r="B23" s="185"/>
      <c r="C23" s="185"/>
      <c r="D23" s="185"/>
    </row>
    <row r="24" spans="2:4" x14ac:dyDescent="0.3">
      <c r="B24" s="185"/>
      <c r="C24" s="185"/>
      <c r="D24" s="185"/>
    </row>
    <row r="25" spans="2:4" x14ac:dyDescent="0.3">
      <c r="B25" s="185"/>
      <c r="C25" s="185"/>
      <c r="D25" s="185"/>
    </row>
    <row r="26" spans="2:4" x14ac:dyDescent="0.3">
      <c r="B26" s="185"/>
      <c r="C26" s="185"/>
      <c r="D26" s="185"/>
    </row>
    <row r="27" spans="2:4" x14ac:dyDescent="0.3">
      <c r="B27" s="185"/>
      <c r="C27" s="185"/>
      <c r="D27" s="185"/>
    </row>
    <row r="28" spans="2:4" x14ac:dyDescent="0.3">
      <c r="B28" s="185"/>
      <c r="C28" s="185"/>
      <c r="D28" s="185"/>
    </row>
    <row r="29" spans="2:4" x14ac:dyDescent="0.3">
      <c r="B29" s="185"/>
      <c r="C29" s="185"/>
      <c r="D29" s="185"/>
    </row>
    <row r="30" spans="2:4" x14ac:dyDescent="0.3">
      <c r="B30" s="185"/>
      <c r="C30" s="185"/>
      <c r="D30" s="185"/>
    </row>
    <row r="31" spans="2:4" x14ac:dyDescent="0.3">
      <c r="B31" s="185"/>
      <c r="C31" s="185"/>
      <c r="D31" s="185"/>
    </row>
    <row r="32" spans="2:4" x14ac:dyDescent="0.3">
      <c r="B32" s="185"/>
      <c r="C32" s="185"/>
      <c r="D32" s="185"/>
    </row>
    <row r="33" spans="2:4" x14ac:dyDescent="0.3">
      <c r="B33" s="185"/>
      <c r="C33" s="185"/>
      <c r="D33" s="185"/>
    </row>
    <row r="34" spans="2:4" x14ac:dyDescent="0.3">
      <c r="B34" s="185"/>
      <c r="C34" s="185"/>
      <c r="D34" s="185"/>
    </row>
    <row r="35" spans="2:4" x14ac:dyDescent="0.3">
      <c r="B35" s="185"/>
      <c r="C35" s="185"/>
      <c r="D35" s="185"/>
    </row>
    <row r="36" spans="2:4" x14ac:dyDescent="0.3">
      <c r="B36" s="185"/>
      <c r="C36" s="185"/>
      <c r="D36" s="185"/>
    </row>
    <row r="37" spans="2:4" x14ac:dyDescent="0.3">
      <c r="B37" s="185"/>
      <c r="C37" s="185"/>
      <c r="D37" s="185"/>
    </row>
    <row r="38" spans="2:4" x14ac:dyDescent="0.3">
      <c r="B38" s="185"/>
      <c r="C38" s="185"/>
      <c r="D38" s="185"/>
    </row>
    <row r="39" spans="2:4" x14ac:dyDescent="0.3">
      <c r="B39" s="185"/>
      <c r="C39" s="185"/>
      <c r="D39" s="185"/>
    </row>
    <row r="40" spans="2:4" x14ac:dyDescent="0.3">
      <c r="B40" s="185"/>
      <c r="C40" s="185"/>
      <c r="D40" s="185"/>
    </row>
  </sheetData>
  <mergeCells count="40">
    <mergeCell ref="B16:D16"/>
    <mergeCell ref="A1:D1"/>
    <mergeCell ref="B2:D2"/>
    <mergeCell ref="B3:D3"/>
    <mergeCell ref="B11:D11"/>
    <mergeCell ref="B12:D12"/>
    <mergeCell ref="B4:D4"/>
    <mergeCell ref="B5:D5"/>
    <mergeCell ref="B6:D6"/>
    <mergeCell ref="B7:D7"/>
    <mergeCell ref="B8:D8"/>
    <mergeCell ref="B13:D13"/>
    <mergeCell ref="B9:D9"/>
    <mergeCell ref="B10:D10"/>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C34AA2CE89924B8B0FD401614E4505" ma:contentTypeVersion="18" ma:contentTypeDescription="Create a new document." ma:contentTypeScope="" ma:versionID="0bc670facdb2d39b7b9eab0f1ddb1dcc">
  <xsd:schema xmlns:xsd="http://www.w3.org/2001/XMLSchema" xmlns:xs="http://www.w3.org/2001/XMLSchema" xmlns:p="http://schemas.microsoft.com/office/2006/metadata/properties" xmlns:ns1="http://schemas.microsoft.com/sharepoint/v3" xmlns:ns2="99b9ce2b-170e-4635-b742-b2795a1f71e7" xmlns:ns3="86226ca6-6b9f-4d91-861f-08fceffebf37" targetNamespace="http://schemas.microsoft.com/office/2006/metadata/properties" ma:root="true" ma:fieldsID="bac0f7dee3bbcb4bc181ed6a445acb25" ns1:_="" ns2:_="" ns3:_="">
    <xsd:import namespace="http://schemas.microsoft.com/sharepoint/v3"/>
    <xsd:import namespace="99b9ce2b-170e-4635-b742-b2795a1f71e7"/>
    <xsd:import namespace="86226ca6-6b9f-4d91-861f-08fceffebf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b9ce2b-170e-4635-b742-b2795a1f7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44c0932-e3b5-4cef-bb0d-953d3280f55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226ca6-6b9f-4d91-861f-08fceffebf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6d47d0b-bd0c-440e-8f45-28f9638524c5}" ma:internalName="TaxCatchAll" ma:showField="CatchAllData" ma:web="86226ca6-6b9f-4d91-861f-08fceffebf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b9ce2b-170e-4635-b742-b2795a1f71e7">
      <Terms xmlns="http://schemas.microsoft.com/office/infopath/2007/PartnerControls"/>
    </lcf76f155ced4ddcb4097134ff3c332f>
    <TaxCatchAll xmlns="86226ca6-6b9f-4d91-861f-08fceffebf37"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37B4B9D-21DF-4B18-A21A-8E030DBABAD9}">
  <ds:schemaRefs>
    <ds:schemaRef ds:uri="http://schemas.microsoft.com/sharepoint/v3/contenttype/forms"/>
  </ds:schemaRefs>
</ds:datastoreItem>
</file>

<file path=customXml/itemProps2.xml><?xml version="1.0" encoding="utf-8"?>
<ds:datastoreItem xmlns:ds="http://schemas.openxmlformats.org/officeDocument/2006/customXml" ds:itemID="{7ADE4A04-3EC6-412D-9070-9A495680E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9b9ce2b-170e-4635-b742-b2795a1f71e7"/>
    <ds:schemaRef ds:uri="86226ca6-6b9f-4d91-861f-08fceffebf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61EA50-0738-464A-991A-8C12B7FD0E3F}">
  <ds:schemaRefs>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99b9ce2b-170e-4635-b742-b2795a1f71e7"/>
    <ds:schemaRef ds:uri="http://schemas.microsoft.com/sharepoint/v3"/>
    <ds:schemaRef ds:uri="http://purl.org/dc/dcmitype/"/>
    <ds:schemaRef ds:uri="http://schemas.openxmlformats.org/package/2006/metadata/core-properties"/>
    <ds:schemaRef ds:uri="http://schemas.microsoft.com/office/infopath/2007/PartnerControls"/>
    <ds:schemaRef ds:uri="86226ca6-6b9f-4d91-861f-08fceffebf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 ME Submission Instructions</vt:lpstr>
      <vt:lpstr>Program Information</vt:lpstr>
      <vt:lpstr> Details &amp; Deliverables</vt:lpstr>
      <vt:lpstr>Funding Request</vt:lpstr>
      <vt:lpstr>Glossary</vt:lpstr>
      <vt:lpstr>new</vt:lpstr>
      <vt:lpstr>'Program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Madhava, Mahima</dc:creator>
  <cp:keywords/>
  <dc:description/>
  <cp:lastModifiedBy>Blackley, Karen</cp:lastModifiedBy>
  <cp:revision/>
  <dcterms:created xsi:type="dcterms:W3CDTF">2022-02-08T19:38:56Z</dcterms:created>
  <dcterms:modified xsi:type="dcterms:W3CDTF">2023-06-28T18:33:29Z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0x0101005CC34AA2CE89924B8B0FD401614E4505</vt:lpwstr>
  </property>
  <property fmtid="{D5CDD505-2E9C-101B-9397-08002B2CF9AE}" pid="3" name="MediaServiceImageTags">
    <vt:lpwstr/>
  </property>
</Properties>
</file>